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vsimic\Documents\Dio C\3. Benchmarking\BENCHMARKING_2025_VGŠ\Smjernice_i Odgovori_za slanje 01 11 2025 - NOVO\01_Smjernice_Listopad 2025\Benchmarking za objavu\"/>
    </mc:Choice>
  </mc:AlternateContent>
  <bookViews>
    <workbookView xWindow="0" yWindow="0" windowWidth="23040" windowHeight="8496"/>
  </bookViews>
  <sheets>
    <sheet name="T1_Podaci_varijable" sheetId="1" r:id="rId1"/>
  </sheets>
  <definedNames>
    <definedName name="_xlnm._FilterDatabase" localSheetId="0" hidden="1">T1_Podaci_varijable!$A$1:$H$106</definedName>
    <definedName name="_xlnm.Print_Titles" localSheetId="0">T1_Podaci_varijable!$1:$1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89" i="1" l="1"/>
  <c r="B90" i="1" s="1"/>
  <c r="B91" i="1" s="1"/>
  <c r="B92" i="1" s="1"/>
  <c r="B93" i="1" s="1"/>
  <c r="B94" i="1" s="1"/>
  <c r="B95" i="1" s="1"/>
  <c r="B96" i="1" s="1"/>
  <c r="B97" i="1" s="1"/>
  <c r="B98" i="1" s="1"/>
  <c r="B99" i="1" s="1"/>
  <c r="B100" i="1" s="1"/>
  <c r="B101" i="1" s="1"/>
  <c r="B102" i="1" s="1"/>
  <c r="B47" i="1"/>
  <c r="B48" i="1" s="1"/>
  <c r="B49" i="1" s="1"/>
  <c r="B50" i="1" s="1"/>
  <c r="B51" i="1" s="1"/>
  <c r="B52" i="1" s="1"/>
  <c r="B53" i="1" s="1"/>
  <c r="B54" i="1" s="1"/>
  <c r="B55" i="1" s="1"/>
  <c r="B56" i="1" s="1"/>
  <c r="B57" i="1" s="1"/>
  <c r="B58" i="1" s="1"/>
  <c r="B59" i="1" s="1"/>
  <c r="B60" i="1" s="1"/>
  <c r="B61" i="1" s="1"/>
  <c r="B62" i="1" s="1"/>
  <c r="B63" i="1" s="1"/>
  <c r="B64" i="1" s="1"/>
  <c r="B65" i="1" s="1"/>
  <c r="B66" i="1" s="1"/>
  <c r="B67" i="1" s="1"/>
  <c r="B68" i="1" s="1"/>
  <c r="B69" i="1" s="1"/>
  <c r="B70" i="1" s="1"/>
  <c r="B71" i="1" s="1"/>
  <c r="B72" i="1" s="1"/>
  <c r="B73" i="1" s="1"/>
  <c r="B74" i="1" s="1"/>
  <c r="B75" i="1" s="1"/>
  <c r="B76" i="1" s="1"/>
  <c r="B77" i="1" s="1"/>
  <c r="B78" i="1" s="1"/>
  <c r="B79" i="1" s="1"/>
  <c r="B80" i="1" s="1"/>
  <c r="B81" i="1" s="1"/>
  <c r="B82" i="1" s="1"/>
  <c r="B83" i="1" s="1"/>
  <c r="B84" i="1" s="1"/>
  <c r="B85" i="1" s="1"/>
  <c r="B86" i="1" s="1"/>
  <c r="B87" i="1" s="1"/>
  <c r="B16" i="1"/>
  <c r="B17" i="1" s="1"/>
  <c r="B18" i="1" s="1"/>
  <c r="B19" i="1" s="1"/>
  <c r="B20" i="1" s="1"/>
  <c r="B21" i="1" s="1"/>
  <c r="B22" i="1" s="1"/>
  <c r="B23" i="1" s="1"/>
  <c r="B24" i="1" s="1"/>
  <c r="B25" i="1" s="1"/>
  <c r="B26" i="1" s="1"/>
  <c r="B27" i="1" s="1"/>
  <c r="B28" i="1" s="1"/>
  <c r="B29" i="1" s="1"/>
  <c r="B30" i="1" s="1"/>
  <c r="B31" i="1" s="1"/>
  <c r="B32" i="1" s="1"/>
  <c r="B33" i="1" s="1"/>
  <c r="B34" i="1" s="1"/>
  <c r="B35" i="1" s="1"/>
  <c r="B36" i="1" s="1"/>
  <c r="B37" i="1" s="1"/>
  <c r="B38" i="1" s="1"/>
  <c r="B39" i="1" s="1"/>
  <c r="B40" i="1" s="1"/>
  <c r="B41" i="1" s="1"/>
  <c r="B42" i="1" s="1"/>
  <c r="B43" i="1" s="1"/>
  <c r="B44" i="1" s="1"/>
  <c r="B45" i="1" s="1"/>
</calcChain>
</file>

<file path=xl/sharedStrings.xml><?xml version="1.0" encoding="utf-8"?>
<sst xmlns="http://schemas.openxmlformats.org/spreadsheetml/2006/main" count="514" uniqueCount="335">
  <si>
    <t>Broj dana s ograničenjima u isporuci vode uzrokovanih odstupanjem od propisanih parametara za provjeru sukladnosti vode za ljudsku potrošnju</t>
  </si>
  <si>
    <t>Bruto dugotrajna imovina – vodoopskrba</t>
  </si>
  <si>
    <t>A14</t>
  </si>
  <si>
    <t>wG11</t>
  </si>
  <si>
    <t>G11</t>
  </si>
  <si>
    <t>G50</t>
  </si>
  <si>
    <t>G45</t>
  </si>
  <si>
    <t>G46</t>
  </si>
  <si>
    <t>B28</t>
  </si>
  <si>
    <t>B29</t>
  </si>
  <si>
    <t>C24</t>
  </si>
  <si>
    <t>wC28</t>
  </si>
  <si>
    <t>A03</t>
  </si>
  <si>
    <t>A10</t>
  </si>
  <si>
    <t>A19</t>
  </si>
  <si>
    <t>D34</t>
  </si>
  <si>
    <t>D70</t>
  </si>
  <si>
    <t>Dužina mreže koja je u aktivnoj kontroli tijekom jedne godine</t>
  </si>
  <si>
    <t>A18</t>
  </si>
  <si>
    <t>F01</t>
  </si>
  <si>
    <t>D35</t>
  </si>
  <si>
    <t>wD38</t>
  </si>
  <si>
    <t>Broj začepljenja kanalizacijskog sustava nastalih tijekom odabranog razdoblja analize</t>
  </si>
  <si>
    <t>E05</t>
  </si>
  <si>
    <t>Broj dana u godini s niskim tlakom u sustavu</t>
  </si>
  <si>
    <t>Ukupni troškovi popravaka kvarova na vodoopskrbnim cjevovodima</t>
  </si>
  <si>
    <t>Ukupni troškovi popravaka kvarova na cjevovodima odvodnje</t>
  </si>
  <si>
    <t>K01</t>
  </si>
  <si>
    <t>K02</t>
  </si>
  <si>
    <t>K03</t>
  </si>
  <si>
    <t>K04</t>
  </si>
  <si>
    <t>Broj kvarova na cjevovodima odvodnje</t>
  </si>
  <si>
    <t>wE01</t>
  </si>
  <si>
    <t>D51i</t>
  </si>
  <si>
    <t>D51e</t>
  </si>
  <si>
    <t>Mjesečni izdatak kućanstva za vodne usluge</t>
  </si>
  <si>
    <t>Prosječni mjesečni neto raspoloživi dohodak kućanstva na uslužnom području</t>
  </si>
  <si>
    <t>Količina samostalno proizvedene električne energije godišnje (vodoopskrba i odvodnja i pročišćavanje otpadnih voda)</t>
  </si>
  <si>
    <t>Ukupno otpisana vrijednosti imovine</t>
  </si>
  <si>
    <t>Ukupne nabavne vrijednosti imovine</t>
  </si>
  <si>
    <t>Troškovi amortizacije dugotrajne imovine</t>
  </si>
  <si>
    <t>Ukupna nabavna vrijednost dugotrajne imovine</t>
  </si>
  <si>
    <t>Vijek uporabe dugotrajne imovine (vodoopskrba)</t>
  </si>
  <si>
    <t>1. Bilanca vode (djelatnost vodoopskrbe)</t>
  </si>
  <si>
    <t>m3</t>
  </si>
  <si>
    <t>A06</t>
  </si>
  <si>
    <t>A13</t>
  </si>
  <si>
    <t>A15</t>
  </si>
  <si>
    <t>A16</t>
  </si>
  <si>
    <t>A17</t>
  </si>
  <si>
    <t>2. Ljudski resursi (djelatnost vodoopskrbe)</t>
  </si>
  <si>
    <t>B01</t>
  </si>
  <si>
    <t>Br.</t>
  </si>
  <si>
    <t xml:space="preserve">Broj djelatnika tehničke službe (djelatnost vodoopskrbe) </t>
  </si>
  <si>
    <t>B06</t>
  </si>
  <si>
    <t>B10</t>
  </si>
  <si>
    <t>3. Fizička svojstva mreže (djelatnost vodoopskrbe)</t>
  </si>
  <si>
    <t>C08</t>
  </si>
  <si>
    <t>km</t>
  </si>
  <si>
    <t>C25</t>
  </si>
  <si>
    <t>4. Operativni podaci (djelatnost vodoopskrbe)</t>
  </si>
  <si>
    <t xml:space="preserve">Prosječan tlak u sustavu </t>
  </si>
  <si>
    <t xml:space="preserve">Prekidi u opskrbi vodom </t>
  </si>
  <si>
    <t xml:space="preserve">Broj ispitivanja kvalitete vode izvršenih u ovlaštenom laboratoriju </t>
  </si>
  <si>
    <t>D66</t>
  </si>
  <si>
    <t>kWh</t>
  </si>
  <si>
    <t>5. Demografski podaci i podaci o kupcima (djelatnost vodoopskrbe)</t>
  </si>
  <si>
    <t>6. Podaci o kvaliteti usluge (djelatnost vodoopskrbe)</t>
  </si>
  <si>
    <t xml:space="preserve">Broj pritužbi na tlak vodoopskrbe </t>
  </si>
  <si>
    <t>F16</t>
  </si>
  <si>
    <t>Ukupan broj pritužbi na tlak u sustavu vodoopskrbe tijekom promatranog perioda analize</t>
  </si>
  <si>
    <t xml:space="preserve">Ukupni prihodi (djelatnost vodoopskrbe) </t>
  </si>
  <si>
    <t>G01</t>
  </si>
  <si>
    <t xml:space="preserve">Ukupni troškovi (djelatnost vodoopskrbe) </t>
  </si>
  <si>
    <t>G04</t>
  </si>
  <si>
    <t xml:space="preserve">Tekući troškovi (djelatnost vodoopskrbe) </t>
  </si>
  <si>
    <t>G05</t>
  </si>
  <si>
    <t xml:space="preserve">Kapitalni troškovi (djelatnost vodoopskrbe) </t>
  </si>
  <si>
    <t>G06</t>
  </si>
  <si>
    <t xml:space="preserve">Operativni troškovi (djelatnost vodoopskrbe) </t>
  </si>
  <si>
    <t>G07</t>
  </si>
  <si>
    <t xml:space="preserve">Troškovi za zaposlene (djelatnost vodoopskrbe) </t>
  </si>
  <si>
    <t>G08</t>
  </si>
  <si>
    <t xml:space="preserve">Troškovi vanjskih usluga (djelatnost vodoopskrbe) </t>
  </si>
  <si>
    <t>G09</t>
  </si>
  <si>
    <t xml:space="preserve">Troškovi električne energije (djelatnost vodoopskrbe) </t>
  </si>
  <si>
    <t>G43</t>
  </si>
  <si>
    <t xml:space="preserve">Godišnji fakturirani iznos (djelatnost vodoopskrbe) </t>
  </si>
  <si>
    <t>G44</t>
  </si>
  <si>
    <t>G48</t>
  </si>
  <si>
    <t>dani</t>
  </si>
  <si>
    <t>sati</t>
  </si>
  <si>
    <t>e.s.</t>
  </si>
  <si>
    <t>iwA02</t>
  </si>
  <si>
    <t>wB02</t>
  </si>
  <si>
    <t xml:space="preserve">Ukupan broj djelatnika tj. ekvivalent na puno radno vrijeme djelatnika na uređajima za pročišćavanje otpadnih voda (UPOV) na referentni dan analize </t>
  </si>
  <si>
    <t>wB03</t>
  </si>
  <si>
    <t xml:space="preserve">Ukupna duljina kanalizacijske mreže </t>
  </si>
  <si>
    <t>wC01</t>
  </si>
  <si>
    <t>Ukupna duljina kanalizacijske mreže u sustavu odvodnje na referentni dan analize</t>
  </si>
  <si>
    <t xml:space="preserve">Potrošnja energije uređaja za pročišćavanje otpadnih voda UPOV-a </t>
  </si>
  <si>
    <t>iwD13</t>
  </si>
  <si>
    <t xml:space="preserve">Potrošena električna energije uređaja za pročišćavanje otpadnih voda (UPOV-a) tijekom odabranog razdoblja analize </t>
  </si>
  <si>
    <t xml:space="preserve">Začepljenja kanalizacijskog sustava </t>
  </si>
  <si>
    <t>wE04</t>
  </si>
  <si>
    <t xml:space="preserve">Broj ekvivalent stanovnika priključenih na UPOV </t>
  </si>
  <si>
    <t>wE05</t>
  </si>
  <si>
    <t xml:space="preserve">Broj ekvivalent stanovnika priključenih na uređaj za pročišćavanje otpadnih voda u sustavu odvodnje na referentni dan analize </t>
  </si>
  <si>
    <t>wE06</t>
  </si>
  <si>
    <t>wG01</t>
  </si>
  <si>
    <t>wG05</t>
  </si>
  <si>
    <t>wG06</t>
  </si>
  <si>
    <t>wG07</t>
  </si>
  <si>
    <t>wG08</t>
  </si>
  <si>
    <t>wG09</t>
  </si>
  <si>
    <t>wG10</t>
  </si>
  <si>
    <t>wG40</t>
  </si>
  <si>
    <t>B30</t>
  </si>
  <si>
    <t>Mjera</t>
  </si>
  <si>
    <t>osoba x sati</t>
  </si>
  <si>
    <t xml:space="preserve">Broj djelatnika zaduženih za vodne gubitke (djelatnost vodoopskrbe) </t>
  </si>
  <si>
    <t>Ukupan broj djelatnika tj. ekvivalent na puno radno vrijeme u posebnoj ustrojbenoj jedinici odgovornoj za smanjenje gubitaka vode koji rade u uredu i na terenu na referentni dan analize.</t>
  </si>
  <si>
    <t>Broj sati dnevno s niskim tlakom u sustavu</t>
  </si>
  <si>
    <t>K05</t>
  </si>
  <si>
    <t>K06</t>
  </si>
  <si>
    <t>K07</t>
  </si>
  <si>
    <t>K08</t>
  </si>
  <si>
    <t>wK01</t>
  </si>
  <si>
    <t>wK02</t>
  </si>
  <si>
    <t>wK03</t>
  </si>
  <si>
    <t>wK04</t>
  </si>
  <si>
    <t>Broj kvarova na cjevovodima odvodnje godišnje</t>
  </si>
  <si>
    <t>Broj kvarova na internim odvodnim cjevovodima godišnje</t>
  </si>
  <si>
    <t>D70e</t>
  </si>
  <si>
    <t>Broj sukladnih ispitivanja vode za ljudsku potrošnju utvrđen po ovlaštenom laboratoriju</t>
  </si>
  <si>
    <t>D70i</t>
  </si>
  <si>
    <t>Broj sukladnih ispitivanja vode za ljudsku potrošnju utvrđen po vlastitim laboratorijskim analizama</t>
  </si>
  <si>
    <t>wD51e</t>
  </si>
  <si>
    <t xml:space="preserve">Ukupni broj uzoraka vode ispuštanja otpadnih voda utvrđen po ovlaštenom laboratoriju </t>
  </si>
  <si>
    <t xml:space="preserve">Broj ispitivanja kvalitete ispuštanja otpadnih voda u ovlaštenom laboratoriju </t>
  </si>
  <si>
    <t>Broj sukladnih ispitivanja ispuštanja otpadnih voda utvrđen po ovlaštenom laboratoriju</t>
  </si>
  <si>
    <t>wD70e</t>
  </si>
  <si>
    <t>D66a</t>
  </si>
  <si>
    <t>iwD13a</t>
  </si>
  <si>
    <t>L01</t>
  </si>
  <si>
    <t>L02</t>
  </si>
  <si>
    <t>L03</t>
  </si>
  <si>
    <t>L04</t>
  </si>
  <si>
    <t>L05</t>
  </si>
  <si>
    <t>L06</t>
  </si>
  <si>
    <t>L07</t>
  </si>
  <si>
    <t>L08</t>
  </si>
  <si>
    <t>L09</t>
  </si>
  <si>
    <t>L10</t>
  </si>
  <si>
    <t>L11</t>
  </si>
  <si>
    <t>L12</t>
  </si>
  <si>
    <t>L13</t>
  </si>
  <si>
    <t>Količina samostalno proizvedene električne energije godišnje (vodoopskrba i odvodnja i pročišćavanje otpadnih voda) tijekom promatranog perioda analize.</t>
  </si>
  <si>
    <t>eur</t>
  </si>
  <si>
    <t>Ukupni broj uzoraka s propisanim parametrima za vodu za ljudsku potrošnju utvrđen vlastitim laboratorijskim analizama.</t>
  </si>
  <si>
    <t>Ukupni broj uzoraka s propisanim parametrima za vodu za ljudsku potrošnju utvrđen po ovlaštenom laboratoriju.</t>
  </si>
  <si>
    <t>Broj kvarova na vodoopskrbnim cjevovodima</t>
  </si>
  <si>
    <t>Ukupni troškovi popravaka kvarova na inertnim odvodnim cjevovodima</t>
  </si>
  <si>
    <t>m VS</t>
  </si>
  <si>
    <t>Duljina priključnih vodova</t>
  </si>
  <si>
    <t>8. Podaci o usluzi odvodnje (djelatnost odvodnje)</t>
  </si>
  <si>
    <t>9. Ljudski resursi (djelatnost odvodnje)</t>
  </si>
  <si>
    <t>10. Fizička svojstva mreže (djelatnost odvodnje)</t>
  </si>
  <si>
    <t>11. Operativni podaci (djelatnost odvodnje)</t>
  </si>
  <si>
    <t>12. Demografski podaci i podaci o kupcima (djelatnost odvodnje)</t>
  </si>
  <si>
    <t>Podatak za
20__. godinu</t>
  </si>
  <si>
    <t xml:space="preserve">Ukupni prihodi za djelatnost vodoopskrbe (potrebno je razdvojiti prihod vodoopskrbe i odvodnje) iskazani su u računu dobiti i gubitka pod AOP oznakom 180 a sastoje se od zbroja poslovnih prihoda (AOP128) i financijskih prihoda (AOP157). </t>
  </si>
  <si>
    <t>Ukupni troškovi, tijekom promatranog perioda analize, za djelatnost vodoopskrbe (potrebno je razdvojiti troškove vodoopskrbe i odvodnje) iskazani su u računu dobiti i gubitka kao dio pod AOP oznakom 134 umanjen za (AOP157-168), tj. kao poslovni rashodi umanjeni za razliku financijskih prihoda i rashoda. Vrijednost varijable odgovara zbroju varijabli: G5+G6, tekućim troškovima i kapitalnim troškovima.</t>
  </si>
  <si>
    <t>Tekući troškovi, tijekom promatranog perioda analize, za djelatnost vodoopskrbe (potrebno je razdvojiti troškove vodoopskrbe i odvodnje) iskazani su u računu dobiti i gubitka kao razlika AOP 134 – 144 tj. razlika poslovnog troška i troška amortizacije. U tekuće troškove uključeni su materijalni troškovi, troškovi osoblja, vrijednosno usklađivanje kratkotrajne i dugotrajne imovine, rezervacije i ostali troškovi. Vrijednost varijable odgovara zbroju varijabli: G7 + G8, tj. zbroju operativnih troškova i troškova za zaposlene.</t>
  </si>
  <si>
    <t xml:space="preserve">Operativni troškovi, tijekom promatranog perioda analize, za djelatnost vodoopskrbe (potrebno je razdvojiti troškove vodoopskrbe i odvodnje) mogu se dobiti na slijedeći način prema računu dobiti i gubitka. Operativni troškovi = AOP 136 + 145 + 146 + 149 + 156, (dio koji se odnosi na vodoopskrbu), uključuju materijalne troškove, ostale troškove, vrijednosno usklađivanje, rezerviranja i ostale poslovne rashode. U ovu varijablu ne ulaze troškovi zaposlenika </t>
  </si>
  <si>
    <t xml:space="preserve">Unutarnji troškovi za zaposlenike tijekom promatranog perioda analize, za djelatnost vodoopskrbe (potrebno je razdvojiti vodoopskrbu i odvodnju), su zbroj Troškova osoblja (iskazanih u računu dobiti i gubitka kao AOP 140) i dijela ostalih troškova (dio AOP 145) a odnosi se na dnevnice, terenske troškove, putne troškove, božićnice, regrese, otpremnine, prijevoz na rad i sa rada. </t>
  </si>
  <si>
    <t>Troškovi vanjskih usluga, tijekom promatranog perioda analize, za djelatnost vodoopskrbe (potrebno je razdvojiti vodoopskrbu i odvodnju), iskazani su u računu dobiti i gubitka kao dio AOP 139, a nalaze se u grupi konta 41.</t>
  </si>
  <si>
    <t>Troškovi električne energije (uključujući i energiju za crpljenje vode i za ostale potrebe isporučitelja vodnih usluga poput radionica, potrošnje energije uredskih objekata, laboratorija, itd), tijekom promatranog perioda analize, vezano uz vodoopskrbne usluge, iskazani su u računu dobiti i gubitka kao dio AOP 137, a nalaze se u grupi konta 40</t>
  </si>
  <si>
    <t xml:space="preserve">Fakturirani iznos tijekom godine za djelatnost vodoopskrbe a iskazan je u računu dobiti i gubitka kao AOP 129 prihodi od prodaje (dio vezan isključivo za vodoopskrbu). </t>
  </si>
  <si>
    <t>Ova varijabla na nivou cijelog isporučitelja vodnih usluga iskazana je u bilanci pod AOP oznakom 063 kao Novac u banci i blagajni</t>
  </si>
  <si>
    <t xml:space="preserve">Otplata financijskog duga na nivou cijelog isporučitelja vodnih usluga iskazana je kao otplatni dio dugoročnih i kratkoročnih obveza (AOP 098 + 110) iz bilance uvećan za financijske rashode (AOP 168). Dakle, sadrži troškove kredita, troškove kamata (G29) i glavnice otplate duga tijekom promatranog perioda analize. </t>
  </si>
  <si>
    <t xml:space="preserve">Dionički kapital na nivou cijelog isporučitelja vodnih usluga iskazan je u bilanci pod AOP oznakom 067 (kapital i rezerve). Dionički kapital obuhvaća upisani temeljni kapital, kapitalne rezerve, ostale rezerve i neto dobit za financijsku godinu </t>
  </si>
  <si>
    <t xml:space="preserve">Ukupna imovina na nivou cijelog isporučitelja vodnih usluga iskazana je u bilanci pod AOP oznakom 065 a zbroj je potraživanja, dugotrajne i kratkotrajne imovine i plaćenih troškova budućeg razdoblja i obračunatih prihoda. </t>
  </si>
  <si>
    <t>C24a</t>
  </si>
  <si>
    <t xml:space="preserve">Ukupna duljina cjevovodne mreže, glavni i opskrbni cjevovodi (duljina priključnih vodova ne uzima se u obzir) na referentni dan analize </t>
  </si>
  <si>
    <t xml:space="preserve">Ukupna potrošnja energije uređaja za kondicioniranje vode </t>
  </si>
  <si>
    <t xml:space="preserve">Ukupna potrošnja energije UKPV-a tijekom promatranog perioda analize </t>
  </si>
  <si>
    <t xml:space="preserve">Potrošena električna energije u sustavu javne odvodnje tijekom (bez UPOV-a) odabranog razdoblja analize </t>
  </si>
  <si>
    <t xml:space="preserve">Ukupna potrošnja energije objekata u sustavu javne vodoopskrbe (bez UKPV-a) tijekom promatranog perioda analize </t>
  </si>
  <si>
    <t xml:space="preserve">Ukupan broj stanovnika s prebivalištem (trajno nastanjenih stanovnika, Popis 21.) na području koje opskrbljuje isporučitelj vodnih usluga, na referentni dan analize </t>
  </si>
  <si>
    <t xml:space="preserve">Ukupni prihodi za djelatnost odvodnje (potrebno je razdvojiti prihod vodoopskrbe i odvodnje) iskazani su u računu dobiti i gubitka pod AOP oznakom 180 a sastoje se od zbroja poslovnih prihoda (AOP128) i financijskih prihoda (AOP157). </t>
  </si>
  <si>
    <t>Ukupni troškovi, tijekom promatranog perioda analize, za djelatnost odvodnje (potrebno je razdvojiti troškove vodoopskrbe i odvodnje) iskazani su u računu dobiti i gubitka kao dio pod AOP oznakom 134 umanjen za (AOP157-168), tj. kao poslovni rashodi umanjeni za razliku financijskih prihoda i rashoda. Vrijednost varijable odgovara zbroju varijabli: wG06 + wG07, tekućim troškovima i kapitalnim troškovima.</t>
  </si>
  <si>
    <t>Tekući troškovi, tijekom promatranog perioda analize, za djelatnost odvodnje (potrebno je razdvojiti troškove vodoopskrbe i odvodnje) iskazani su u računu dobiti i gubitka kao razlika AOP 134 – 144 tj. razlika poslovnog troška i troška amortizacije. U tekuće troškove uključeni su materijalni troškovi, troškovi osoblja, vrijednosno usklađivanje kratkotrajne i dugotrajne imovine, rezervacije i ostali troškovi. Vrijednost varijable odgovara zbroju varijabli: wG08 + wG09, tj. zbroju operativnih troškova i troškova za zaposlene.</t>
  </si>
  <si>
    <t>Operativni troškovi, tijekom promatranog perioda analize, za djelatnost odvodnje (potrebno je razdvojiti troškove vodoopskrbe i odvodnje) mogu se dobiti na slijedeći način prema računu dobiti i gubitka: Operativni troškovi = AOP 136 + 145 + 146 + 149 + 156, (dio koji se odnosi na odvodnju), uključuju materijalne troškove, ostale troškove, vrijednosno usklađivanje, rezerviranja i ostale poslovne rashode. U ovu varijablu ne ulaze troškovi zaposlenika.</t>
  </si>
  <si>
    <t xml:space="preserve">Troškovi vanjskih usluga, tijekom promatranog perioda analize, za djelatnost odvodnje (potrebno je razdvojiti vodoopskrbu i odvodnju), iskazani su u računu dobiti i gubitka kao dio AOP 139, a nalaze se u grupi konta 41. </t>
  </si>
  <si>
    <t>Troškovi električne energije vezano za djelatnost odvodnje, tijekom promatranog perioda analize iskazani su u računu dobiti i gubitka kao dio AOP 137, a nalaze se u grupi konta 40.</t>
  </si>
  <si>
    <t xml:space="preserve">Fakturirani iznos tijekom godine za djelatnost odvodnje a iskazan je u računu dobiti i gubitka kao AOP 129 prihodi od prodaje (dio vezan isključivo za odvodnju). </t>
  </si>
  <si>
    <t>Količina pročišćenih i ispuštenih komunalnih otpadnih voda</t>
  </si>
  <si>
    <t xml:space="preserve">Operativni troškovi (djelatnost odvodnje i pročišćavanja) </t>
  </si>
  <si>
    <t xml:space="preserve">Unutarnji troškovi za zaposlenike tijekom promatranog perioda analize, za djelatnost odvodnje (potrebno je razdvojiti vodoopskrbu i odvodnju), su zbroj Troškova osoblja (iskazanih u računu dobiti i gubitka kao AOP 140) i dijela ostalih troškova (dio AOP 145) a odnosi se na dnevnice, terenske troškove, putne troškove, božićnice, regrese, otpremnine, prijevoz na rad i sa rada. </t>
  </si>
  <si>
    <t xml:space="preserve">Troškovi za zaposlene (djelatnost odvodnje i pročišćavanja) </t>
  </si>
  <si>
    <t xml:space="preserve">Ukupni prihodi (djelatnost odvodnje i pročišćavanja) </t>
  </si>
  <si>
    <t xml:space="preserve">Ukupni troškovi (djelatnost odvodnje i pročiščavanja) </t>
  </si>
  <si>
    <t xml:space="preserve">Tekući troškovi (djelatnost odvodnje i pročišćavanja) </t>
  </si>
  <si>
    <t xml:space="preserve">Kapitalni troškovi (djelatnost odvodnje i pročišćavanja) </t>
  </si>
  <si>
    <t xml:space="preserve">Novac (na razini cijelog JIVU-a) </t>
  </si>
  <si>
    <t xml:space="preserve">Otplata financijskog duga (na razini cijelog JIVU-a) </t>
  </si>
  <si>
    <t xml:space="preserve">Dionički kapital (na razini cijelog JIVU-a) </t>
  </si>
  <si>
    <t xml:space="preserve">Ukupna imovina (na razini cijelog JIVU-a) </t>
  </si>
  <si>
    <t xml:space="preserve">Ukupan broj djelatnika na razini cijelog JIVU </t>
  </si>
  <si>
    <t xml:space="preserve">Broj radnih mjesta pokrivenih adekvatno kvalificiranim osobljem na razini cijelog JIVU </t>
  </si>
  <si>
    <t xml:space="preserve">Duljina vodoopskrbne mreže </t>
  </si>
  <si>
    <t xml:space="preserve">Broj zaposlenika zaduženih za objekte za kondicioniranje vode (djelatnost vodoopskrbe) </t>
  </si>
  <si>
    <t xml:space="preserve">Ukupan broj djelatnika tj. ekvivalent na puno radno vrijeme djelatnika u odvodnji (bez pročišćavanja) na referentni dan analize </t>
  </si>
  <si>
    <t>wB01</t>
  </si>
  <si>
    <t>Ukupan broj zaposlenika u odvodnji i pročišćavanju</t>
  </si>
  <si>
    <t xml:space="preserve">Ukupan broj zaposlenika u vodoopskrbi </t>
  </si>
  <si>
    <t>Broj zaposlenika u tehničkoj službi na uređajima za pročišćavanje otpadnih voda (UPOV)</t>
  </si>
  <si>
    <t>Broj zaposlenika u tehničkoj službi u djelatnosti odvodnje (bez pročišćavanja otpadnih voda)</t>
  </si>
  <si>
    <t>Broj priključaka vodoopskrbe</t>
  </si>
  <si>
    <t>Broj priključaka odvodnje</t>
  </si>
  <si>
    <t>Ukupna duljina cjevovodne mreže priključnih vodova (od spoja na ulični cjevovod do vodomjera)</t>
  </si>
  <si>
    <t>Srednji tlak u sustavu u m vodnog stupca</t>
  </si>
  <si>
    <t>Broj stanovnika priključenih na septičke jame</t>
  </si>
  <si>
    <t xml:space="preserve">Zbroj svih prekida u opskrbi vodom, zahvaćenog broja stanovnika (ukupni broj priključaka u kategoriji kućanstva (korisnika vodnih usluga primatelja računa za obračun fiksnog dijela cijene vodnih usluga vodoopskrbe kojima se obračunava i varijabilni dio cijene vodne usluge tijekom cijele godine) pomnožen s prosječnim brojem članova kućanstva iz Popisa 21. na razini županije (ako UP obuhvaća više županija uzima se prosječni broj članova kućanstva na razini brojčano prevladavajuće županije)) pomnoženog sa prosječnim trajanjem prekida u satima, tijekom promatranog perioda analize. Zahvaćeni broj stanovnika izračunati </t>
  </si>
  <si>
    <t>Ukupni troškovi popravaka kvarova na internim odvodnim cjevovodima (priključni vodovi odvodnje)</t>
  </si>
  <si>
    <t>Broj kvarova na internim odvodnim cjevovodima (priključni vodovi odvodnje)</t>
  </si>
  <si>
    <t>Broj stanovnika na području pružanja usluga javne vodoopskrbe</t>
  </si>
  <si>
    <t>Broj stanovnika na području pružanja usluga javne odvodnje (područje aglomeracija)</t>
  </si>
  <si>
    <t>Broj stanovnika priključenih na sustav javne vodoopskrbe</t>
  </si>
  <si>
    <t>Broj stanovnika priključenih na sustav odvodnje</t>
  </si>
  <si>
    <t>Ukupan broj stanovnika s prebivalištem (trajno nastanjenih stanovnika, Popis 21.)  na području koje je odgovornost isporučitelja vodnih usluga u djelatnosti odvodnje, na referentni dan analize</t>
  </si>
  <si>
    <t>wC29a</t>
  </si>
  <si>
    <t>Broj priključaka odvodnje spojenih na pročišćavanje</t>
  </si>
  <si>
    <t>wE04a</t>
  </si>
  <si>
    <t>Broj stanovnika priključenih na sustav odvodnje i pročišćavanja</t>
  </si>
  <si>
    <t xml:space="preserve">Broj ispitivanja kvalitete vode izvršenih u vlastitom laboratoriju </t>
  </si>
  <si>
    <t xml:space="preserve">Ukupni broj izvršenih ispitivanja kvalitete vode (tretirane vode) u ovlaštenom laboratoriju tijekom promatranog perioda analize </t>
  </si>
  <si>
    <t xml:space="preserve">Ukupni broj uzoraka vode s dopuštenim parametrima za ispuštanje otpadnih voda utvrđen po ovlaštenom laboratoriju </t>
  </si>
  <si>
    <t>Mjesečni izdatak kućanstva za sve vodne usluge (prosječni iznos računa koji plaćaju kućanstva, uključujući fiksni, varijabilni dio s PDV-om i vodnim naknadama)</t>
  </si>
  <si>
    <t xml:space="preserve">Prosječni mjesečni neto raspoloživi dohodak kućanstva na uslužnom području tijekom promatranog perioda analize (Ukupan raspoloživi dohodak kućanstva jest ukupan novčani neto dohodak koji je primilo kućanstvo i svi njegovi članovi u referentnom razdoblju, tj. u prethodnoj godini. Ukupan dohodak obuhvaća dohodak od nesamostalnog rada, dohodak od samostalnog rada, dohodak od imovine, mirovine, socijalne transfere te ostale novčane primitke koje kućanstvo prima od osoba izvan kućanstva. Prosjek raspoloživog godišnjeg dohotka po kućanstvu (svesti na mjesečnu razinu) preuzeti iz baze podataka/izvješća DZS https://dzs.gov.hr/u-fokusu/anketna-istrazivanja-1771/anketa-o-dohotku-stanovnistva-ads/1772 (za 2023. dostupno samo na razini RH, osigurati će se dostupnost i po županijama) </t>
  </si>
  <si>
    <t>Potrošena električna energija u sustavu javne odvodnje (bez UPOV-a)</t>
  </si>
  <si>
    <t>Ukupna potrošnja energije objekata u sustavu javne vodoopskrbe (bez UKPV-a)</t>
  </si>
  <si>
    <t>Ukupan broj stanovnika (primatelja usluga) koje opskrbljuje isporučitelj vodnih usluga vodoopskrbe na referentni dan analize (ukupni broj priključaka u kategoriji kućanstva (korisnika vodnih usluga primatelja računa za obračun fiksnog dijela cijene vodnih usluga vodoopskrbe kojima se obračunava i varijabilni dio cijene vodne usluge tijekom cijele godine) pomnožen s prosječnim brojem članova kućanstva iz Popisa 21. na razini županije (ako UP obuhvaća više županija uzima se prosječni broj članova kućanstva na razini brojčano prevladavajuće županije))</t>
  </si>
  <si>
    <t>Ukupan broj stanovnika (korisnika usluga) koje opskrbljuje isporučitelj vodnih usluga odvodnje i pročišćavanja  na referentni dan analize (ukupni broj priključaka u kategoriji kućanstva (korisnika vodnih usluga primatelja računa za obračun fiksnog dijela cijene vodnih usluga odvodnje kojima se obračunava i varijabilni dio cijene vodne usluge tijekom cijele godine) pomnožen s prosječnim brojem članova kućanstva iz Popisa 21. na razini županije (ako UP obuhvaća više županija uzima se prosječni broj članova kućanstva na razini brojčano prevladavajuće županije))</t>
  </si>
  <si>
    <t>Ukupan broj stanovnika (korisnika usluga) koje opskrbljuje isporučitelj vodnih usluga odvodnje i pročišćavanja  na referentni dan analize (ukupni broj priključaka u kategoriji kućanstva (korisnika vodnih usluga primatelja računa za obračun fiksnog dijela cijene vodnih usluga odvodnje kojima se obračunava i varijabilni dio cijene vodne usluge tijekom cijele godine a koji su spojeni na pročišćavanje) pomnožen s prosječnim brojem članova kućanstva iz Popisa 21. na razini županije (ako UP obuhvaća više županija uzima se prosječni broj članova kućanstva na razini brojčano prevladavajuće županije))</t>
  </si>
  <si>
    <t>godina</t>
  </si>
  <si>
    <t>2. Ljudski resursi (na razini cijelog JIVU-a)</t>
  </si>
  <si>
    <t>7. Financijski podaci (djelatnost vodoopskrbe)</t>
  </si>
  <si>
    <t>7. Financijski podaci (na razini JIVU-a)</t>
  </si>
  <si>
    <t>13. Financijski podaci (djelatnost odvodnje)</t>
  </si>
  <si>
    <t>14. Ostali podaci (učinkovitost)</t>
  </si>
  <si>
    <t xml:space="preserve">Bruto dugotrajna imovina – vodoopskrba, odvodnja i pročišćavanje otpadnih voda </t>
  </si>
  <si>
    <t>Bruto vrijednost ukupne dugotrajne imovine iskazan je u bilanci kao dio AOP 002 koji se odnosi samo na djelatnost vodoopskrbe - bez zajedničke imovine, poslovnih zgrada i sl. (što čini dio zbroja 003+010+020+031+036 za vodoopskrbu)</t>
  </si>
  <si>
    <t>Bruto dugotrajna imovina – odvodnja i pročišćavanje otpadnih voda</t>
  </si>
  <si>
    <t>Bruto vrijednost ukupne dugotrajne imovine iskazan je u bilanci kao dio AOP 002 koji se odnosi samo na djelatnost odvodnje i pročišćavanja otpadnih voda - bez zajedničke imovine, poslovnih zgrada i sl. (što čini dio zbroja 003+010+020+031+036 za djelatnost odvodnje i pročišćavanja otpadnih voda)</t>
  </si>
  <si>
    <t>Troškovi amortizacije dugotrajne imovine, iskazani su u računu dobiti i gubitka kao  AOP 144</t>
  </si>
  <si>
    <t>Vijek uporabe dugotrajne imovine (vodoopskrba, odvodnja i pročišćavanje otpadnih voda)</t>
  </si>
  <si>
    <t>Vijek uporabe dugotrajne imovine (odvodnja i pročišćavanje otpadnih voda)</t>
  </si>
  <si>
    <t>A02</t>
  </si>
  <si>
    <t>Preuzeta voda od drugih JIVU-a</t>
  </si>
  <si>
    <t>Količine vode koja se preuzima od drugih JIVU-a tijekom odabranog razdoblja analize.</t>
  </si>
  <si>
    <t>Voda koja ulazi u sustav</t>
  </si>
  <si>
    <t>A05+A07</t>
  </si>
  <si>
    <t>Isporučena voda drugom JIVU-u</t>
  </si>
  <si>
    <t>Količina vode isporučena drugom JIVU-u (ukupno isporučena kondicionirana A07 ili nekondicionirana A05) tijekom odabranog razdoblja analize.</t>
  </si>
  <si>
    <t>A03a</t>
  </si>
  <si>
    <t>Voda koja se obrađuje na uređajima za kondicioniranje JIVU-a</t>
  </si>
  <si>
    <t>Količina vode koja se kondicionira na uređajima za kondicioniranje (obradu) vode a koja ulazi u vodoopskrbni sustav tijekom odabranog razdoblja analize.</t>
  </si>
  <si>
    <t>Ovlaštena potrošnja JIVU-a i ovlaštena isporučena voda drugom JIVU-u</t>
  </si>
  <si>
    <t>Količina potrošene vode (mjerene i nemjerene) od strane registriranih potrošača, samog isporučitelja vodnih usluga i ostalih ovlaštenih korisnika (vatrogasci, zalijevanje zelenih površina, pranje ulica, javne fontane i dr.) tijekom odabranog razdoblja analize.
Vrijednost varijable odgovara zbroju varijabli A10 + A13.
Količina uključuje ovlaštenu potrošenu vodu na području JIVU-a i ovlaštenu isporučenu vodu drugom JIVU-u.</t>
  </si>
  <si>
    <t>Fakturirana ovlaštena potrošnja JIVU-a i fakturirana ovlaštena isporučena voda drugom JIVU-u</t>
  </si>
  <si>
    <t>Količina potrošene vode od strane registriranih potrošača. Sastoji se od mjerene (očitani vodomjeri registriranih potrošača) i nemjerene (paušalne procjene) količine tijekom odabranog razdoblja analize.
Količina uključuje fakturiranu ovlaštenu potrošenu vodu na području JIVU-a i fakturiranu ovlaštenu isporučenu vodu drugom JIVU-u.</t>
  </si>
  <si>
    <t>Nefakturirana ovlaštena potrošnja JIVU-a</t>
  </si>
  <si>
    <t>Količina potrošene vode (mjerene i nemjerene) od strane samog JIVU-a (kondicioniranje vode, ispiranje cjevovodne mreže, zaštita od smrzavanja, punjenje i čišćenje vodospremnika i dr.) i ostalih ovlaštenih neregistriranih potrošača (gašenja požara i vatrogasne vježbe, ispiranje kanalizacije, pranje ulica, zalijevanje javnih zelenih površina, javne fontane, voda za potrebe gradilišta i dr.) tijekom odabranog razdoblja analize.</t>
  </si>
  <si>
    <t>Vodni gubitci JIVU-a</t>
  </si>
  <si>
    <t>Razlika između vode koja ulazi u sustav i ovlaštene potrošnje JIVU-a i ovlaštene isporučene vode drugom JIVU-u (m3) tijekom odabranog razdoblja analize.
Vrijednost varijable odgovara razlici varijabli A3 - A14</t>
  </si>
  <si>
    <t>Neovlaštena potrošnja JIVU-a</t>
  </si>
  <si>
    <t>Ukupna količina neovlaštene potrošnje tijekom odabranog perioda analize, uključujući krađu vode.</t>
  </si>
  <si>
    <t>Netočnost vodomjera potrošača i pogreške u obradi podataka JIVU-a</t>
  </si>
  <si>
    <t>Ukupna izgubljena količina vode tijekom odabranog razdoblja analize uslijed mjernih nepreciznosti vodomjera i pogrešaka u radu s podacima.</t>
  </si>
  <si>
    <t>Prividni gubici JIVU-a</t>
  </si>
  <si>
    <t>Ukupna količina vode koja je izgubljena zbog neovlaštene potrošnje (ilegalni priključci i krađa vode na primjer s hidranata), zbog netočnosti mjernih uređaja i/ili vodomjera i pogrešaka u obradi podataka (obračunima) tijekom odabranog razdoblja analize.
Vrijednost varijable odgovara zbroju varijabli A16+A17</t>
  </si>
  <si>
    <t>Stvarni gubici JIVU-a</t>
  </si>
  <si>
    <t>Ukupna količina vode koja je fizički izgubljena iz vodoopskrbnog sustava pod tlakom tijekom odabranog razdoblja analize od vodozahvata do priključaka potrošača tijekom odabranog razdoblja analize.
Vrijednost varijable odgovara razlici varijabli A15 - A18</t>
  </si>
  <si>
    <t>Ukupan broj djelatnika u vodoopskrbi tj. ekvivalent na puno radno vrijeme na referentni dan analize (djelatnici u vodoopskrbi zajedno s odnosnim/postotnim brojem djelatnika u zajedničkim službama).</t>
  </si>
  <si>
    <t>Ukupan broj djelatnika tj. ekvivalent na puno radno vrijeme djelatnika na poslovima planiranja, provedbi projekta ulaganja u vodno-komunalnu infrastrukturu, operativnim poslovima i poslovima održavanja na referentni dan analize (djelatnost vodoopskrbe)</t>
  </si>
  <si>
    <t>Ukupan broj djelatnika tj. ekvivalent na puno radno vrijeme djelatnika na poslovima vezanim uz planiranje, provedbi projekta ulaganja u vodno-komunalnu infrastrukturu rad i održavanje objekata za kondicioniranje vode na referentni dan analize</t>
  </si>
  <si>
    <t xml:space="preserve">Ukupan broj radnih mjesta pokrivenih adekvatno kvalificiranim osobljem sukladno važećim propisima (broj radnih mjesta popunjenih zaposlenicima koji ispunjavaju sve uvjete propisane općim aktom o ustrojstvu) tijekom promatranog perioda analize </t>
  </si>
  <si>
    <t>Ukupan broj djelatnika na nivou cijelog isporučitelja vodnih usluga tijekom promatranog perioda analize.</t>
  </si>
  <si>
    <t>Ukupni broj priključaka na sustave vodoopskrbe (korisnika vodnih usluga primatelja računa za obračun fiksnog dijela cijene vodnih usluga vodoopskrbe) na referentni dan analize</t>
  </si>
  <si>
    <t>Broj priključnih cijevi (vodova)</t>
  </si>
  <si>
    <t>Ukupan broj priključenih cijevi (vodova) na referentni dan analize („priključna cijev“ predstavlja vezu jedne priključne cijevi (od ugradbene garniture ili direktnog priključka na ulični cjevovod) do potrošača tj. prvog vodomjera).</t>
  </si>
  <si>
    <t xml:space="preserve">Dužina mreže koja je u aktivnoj kontroli tijekom jedne godine (AKC kontrola, obilazak i pregled mreže, snimanja, geofoni i slično) </t>
  </si>
  <si>
    <t xml:space="preserve">Ukupni broj izvršenih ispitivanja kvalitete vode (tretirane vode) u vlastitom laboratoriju tijekom promatranog perioda analize </t>
  </si>
  <si>
    <t>Broj kvarova kućnih priključaka (vodomjernih okana)</t>
  </si>
  <si>
    <t>Broj kvarova kućnih priključaka (vodomjernog okna (glavnog vodomjera na priključnoj cijevi/vodu pod ingerencijom JIVU-a a koji  broj priključaka odgovara broju priključnih vodva).</t>
  </si>
  <si>
    <t>Broj dana u godini s niskim tlakom u sustavu (tijekom odabranog razdoblja analize)</t>
  </si>
  <si>
    <t>Broj dana s ograničenjima u isporuci vode uzrokovanih odstupanjem od propisanih parametara za provjeru sukladnosti vode za ljudsku potrošnju tijekom odabranog razdoblja analize</t>
  </si>
  <si>
    <t>Ukupni troškovi popravaka kvarova na vodoopskrbnim cjevovodima (puknuća cjevovoda).</t>
  </si>
  <si>
    <t>Broj kvarova na vodoopskrbnim cjevovodima godišnje.</t>
  </si>
  <si>
    <t>Ukupni troškovi popravaka kvarova na internim vodoopskrbnim cjevovodima (priključnim cijevima/vodovima)</t>
  </si>
  <si>
    <t>Ukupni troškovi popravaka kvarova na internim cjevovodima (priključnim cijevima/vodovima)</t>
  </si>
  <si>
    <t>Broj kvarova na internim vodoopskrbnim cjevovodima (priključnim cijevima/vodovima)</t>
  </si>
  <si>
    <t>Broj kvarova na internim vodoopskrbnim cjevovodima (priključnim cijevima/vodovima) godišnje</t>
  </si>
  <si>
    <t>Sakupljene otpadne vode pročišćene na uređaju za pročišćavanje koji je pod odgovornošću isporučitelja vodnih usluga u djelatnosti odvodnje tijekom odabranog razdoblja analize</t>
  </si>
  <si>
    <t>Ukupan broj djelatnika u odvdonji i pročišćavanju tj. ekvivalent na puno radno vrijeme na referentni dan analize (djelatnici u odvodnji i pročišćavanju zajedno s odnosnim/postotnim brojem djelatnika u zajedničkim službama)</t>
  </si>
  <si>
    <t>Ukupni broj priključaka na sustave odvodnje (korisnika vodnih usluga primatelja računa za obračun fiksnog dijela cijene vodnih usluga odvodnje) na referentni dan analize</t>
  </si>
  <si>
    <t>Ukupni broj priključaka na sustave odvodnje (korisnika vodnih usluga primatelja računa za obračun fiksnog dijela cijene vodnih usluga odvodnje koji su spojni na pročišćavanje) na referentni dan analize</t>
  </si>
  <si>
    <t xml:space="preserve">Broj stanovnika priključenih na septičke jame na uslužnom području JIVU-a, na referentni dan analize </t>
  </si>
  <si>
    <t xml:space="preserve">Troškovi vanjskih usluga (djelatnost odvodnje) </t>
  </si>
  <si>
    <t xml:space="preserve">Troškovi električne energije (djelatnost odvodnje) </t>
  </si>
  <si>
    <t xml:space="preserve">Godišnji fakturirani iznos (djelatnost odvodnje) </t>
  </si>
  <si>
    <r>
      <t xml:space="preserve">Bruto dugotrajna imovina (bruto vrijednost ukupne dugotrajne imovine, uključujući zajednički imovinu, poslovne zgrade i sl.), a iskazan je u bilanci kao sveukupni AOP 002 (što čini zbroj 003+010+020+031+036); L4 </t>
    </r>
    <r>
      <rPr>
        <sz val="8"/>
        <rFont val="Aptos Narrow"/>
        <family val="2"/>
      </rPr>
      <t>≠</t>
    </r>
    <r>
      <rPr>
        <sz val="8"/>
        <rFont val="Calibri"/>
        <family val="2"/>
        <charset val="238"/>
        <scheme val="minor"/>
      </rPr>
      <t>L5 + L6</t>
    </r>
  </si>
  <si>
    <t>G01a</t>
  </si>
  <si>
    <t xml:space="preserve">Ukupni prihodi za sve dopuštene djelatnosti JIVU-a (vodne usluge i dodatne djelatnosti) </t>
  </si>
  <si>
    <t xml:space="preserve">Ukupni prihodi od svih dopuštenih djelatnost iskazani su u računu dobiti i gubitka pod AOP oznakom 180 a sastoje se od zbroja poslovnih prihoda (AOP128) i financijskih prihoda (AOP157). </t>
  </si>
  <si>
    <t>* AOP šifrarnici sukladno verziji 5.0.0. (Nova izmijenjena verzija obrasca za 2024. godinu); http://www.fina.hr/Default.aspx?sec=915</t>
  </si>
  <si>
    <t>Kapitalni troškovi, tijekom promatranog perioda analize, za djelatnost vodoopskrbe (potrebno je razdvojiti troškove vodoopskrbe i odvodnje) iskazani su u računu dobiti i gubitka kao zbroj AOP 144 + (157 – 168) tj. kao zbroj troškova amortizacije i  i razlike financijskih prihoda i rashoda.</t>
  </si>
  <si>
    <r>
      <t>7. Financijski podaci</t>
    </r>
    <r>
      <rPr>
        <strike/>
        <sz val="8"/>
        <rFont val="Calibri"/>
        <family val="2"/>
        <charset val="238"/>
        <scheme val="minor"/>
      </rPr>
      <t xml:space="preserve"> </t>
    </r>
    <r>
      <rPr>
        <sz val="8"/>
        <rFont val="Calibri"/>
        <family val="2"/>
        <charset val="238"/>
        <scheme val="minor"/>
      </rPr>
      <t xml:space="preserve"> (na razini JIVU-a)</t>
    </r>
  </si>
  <si>
    <t>Potraživanja od kupaca (na razini JIVU-a)</t>
  </si>
  <si>
    <t xml:space="preserve">Potraživanja od kupaca, za djelatnost vodoopskrbe, odvodnje i pročišćavanja, iskazana su u bilanci kao AOP 049. </t>
  </si>
  <si>
    <t>Kapitalni troškovi, tijekom promatranog perioda analize, za djelatnost odvodnje (potrebno je razdvojiti troškove vodoopskrbe i odvodnje) iskazani su u računu dobiti i gubitka kao zbroj AOP 144 + (157 – 168) tj. kao zbroj troškova amortizacije i razlike financijskih prihoda i rashoda.</t>
  </si>
  <si>
    <r>
      <t>Prosječni vijek uporabe ukupne dugotrajne imovine (vodoopskrba, odvodnja i pročišćavanje otpadnih voda, uključujući zajedničku imovinu, poslovne zgrade i sl.); L11</t>
    </r>
    <r>
      <rPr>
        <sz val="8"/>
        <rFont val="Calibri"/>
        <family val="2"/>
        <charset val="238"/>
      </rPr>
      <t>=</t>
    </r>
    <r>
      <rPr>
        <sz val="8"/>
        <rFont val="Calibri"/>
        <family val="2"/>
        <charset val="238"/>
        <scheme val="minor"/>
      </rPr>
      <t>L12 + L13</t>
    </r>
  </si>
  <si>
    <r>
      <t>Prosječni vijek uporabe dugotrajne imovine (</t>
    </r>
    <r>
      <rPr>
        <sz val="8"/>
        <rFont val="Calibri"/>
        <family val="2"/>
        <charset val="238"/>
        <scheme val="minor"/>
      </rPr>
      <t>vodoopskrbe - bez zajedničke imovine, poslovnih zgrada i sl.)</t>
    </r>
  </si>
  <si>
    <r>
      <t>Prosječni vijek uporabe dugotrajne imovine (</t>
    </r>
    <r>
      <rPr>
        <sz val="8"/>
        <rFont val="Calibri"/>
        <family val="2"/>
        <charset val="238"/>
        <scheme val="minor"/>
      </rPr>
      <t>odvodnje i pročišćavanja otpadnih voda - bez zajedničke imovine, poslovnih zgrada i sl.)</t>
    </r>
  </si>
  <si>
    <t>Skupina podataka (varijabli)</t>
  </si>
  <si>
    <t>Količina vode koja ulazi u vodoopskrbni sustav na koji se izračun bilance vode odnosi (s ispravljenim pogreškama u mjerenjima) tijekom odabranog razdoblja analize. 
Vrijednost varijable odgovara zbroju varijabli A06 + A02).
Količina uključuje vodu iz vlastitih vodozahvata i vodu preuzetu od drugih JIVU-a.</t>
  </si>
  <si>
    <t>Voda iz vlastitih vodozahvata</t>
  </si>
  <si>
    <t>Količina vode iz vlastitih vodozahvata tijekom odabranog razdoblja analize.</t>
  </si>
  <si>
    <t xml:space="preserve">Identifikator HV2015 </t>
  </si>
  <si>
    <t xml:space="preserve">Naziv podatka/varijable </t>
  </si>
  <si>
    <t xml:space="preserve">Opis podatka/varijable </t>
  </si>
  <si>
    <t>Identifikator podatka/ varijable (IPV)</t>
  </si>
  <si>
    <t>IWA kod ili izvedenica podatka/ varijable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</si>
</sst>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font>
      <sz val="11"/>
      <color theme="1"/>
      <name val="Calibri"/>
      <family val="2"/>
      <charset val="238"/>
      <scheme val="minor"/>
    </font>
    <font>
      <sz val="8"/>
      <name val="Calibri"/>
      <family val="2"/>
      <charset val="238"/>
      <scheme val="minor"/>
    </font>
    <font>
      <b/>
      <sz val="8"/>
      <name val="Calibri"/>
      <family val="2"/>
      <charset val="238"/>
      <scheme val="minor"/>
    </font>
    <font>
      <sz val="8"/>
      <color theme="1"/>
      <name val="Calibri"/>
      <family val="2"/>
      <charset val="238"/>
      <scheme val="minor"/>
    </font>
    <font>
      <sz val="8"/>
      <color rgb="FF000000"/>
      <name val="Calibri"/>
      <family val="2"/>
      <charset val="238"/>
      <scheme val="minor"/>
    </font>
    <font>
      <b/>
      <sz val="8"/>
      <color theme="0"/>
      <name val="Calibri"/>
      <family val="2"/>
      <charset val="238"/>
      <scheme val="minor"/>
    </font>
    <font>
      <b/>
      <sz val="8"/>
      <color theme="1"/>
      <name val="Calibri"/>
      <family val="2"/>
      <charset val="238"/>
      <scheme val="minor"/>
    </font>
    <font>
      <b/>
      <sz val="8"/>
      <color theme="0" tint="-4.9989318521683403E-2"/>
      <name val="Calibri"/>
      <family val="2"/>
      <charset val="238"/>
      <scheme val="minor"/>
    </font>
    <font>
      <sz val="8"/>
      <name val="Calibri"/>
      <family val="2"/>
      <charset val="238"/>
    </font>
    <font>
      <sz val="8"/>
      <name val="Aptos Narrow"/>
      <family val="2"/>
    </font>
    <font>
      <strike/>
      <sz val="8"/>
      <name val="Calibri"/>
      <family val="2"/>
      <charset val="238"/>
      <scheme val="minor"/>
    </font>
  </fonts>
  <fills count="7">
    <fill>
      <patternFill patternType="none"/>
    </fill>
    <fill>
      <patternFill patternType="gray125"/>
    </fill>
    <fill>
      <patternFill patternType="solid">
        <fgColor theme="0" tint="-4.9989318521683403E-2"/>
        <bgColor indexed="64"/>
      </patternFill>
    </fill>
    <fill>
      <patternFill patternType="solid">
        <fgColor rgb="FF00B0F0"/>
        <bgColor indexed="64"/>
      </patternFill>
    </fill>
    <fill>
      <patternFill patternType="solid">
        <fgColor rgb="FFFFFFBD"/>
        <bgColor indexed="64"/>
      </patternFill>
    </fill>
    <fill>
      <patternFill patternType="solid">
        <fgColor rgb="FFFFC000"/>
        <bgColor indexed="64"/>
      </patternFill>
    </fill>
    <fill>
      <patternFill patternType="solid">
        <fgColor rgb="FF00206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7">
    <xf numFmtId="0" fontId="0" fillId="0" borderId="0" xfId="0"/>
    <xf numFmtId="0" fontId="3" fillId="0" borderId="0" xfId="0" applyFont="1" applyAlignment="1">
      <alignment vertical="center"/>
    </xf>
    <xf numFmtId="0" fontId="3" fillId="0" borderId="0" xfId="0" applyFont="1" applyAlignment="1">
      <alignment vertical="center" wrapText="1"/>
    </xf>
    <xf numFmtId="0" fontId="3" fillId="0" borderId="0" xfId="0" applyFont="1" applyAlignment="1">
      <alignment horizontal="center" vertical="center" wrapText="1"/>
    </xf>
    <xf numFmtId="0" fontId="6" fillId="0" borderId="0" xfId="0" applyFont="1" applyAlignment="1">
      <alignment vertical="center"/>
    </xf>
    <xf numFmtId="0" fontId="1" fillId="0" borderId="0" xfId="0" applyFont="1" applyAlignment="1">
      <alignment vertical="center" wrapText="1"/>
    </xf>
    <xf numFmtId="0" fontId="2" fillId="2" borderId="1" xfId="0" applyFont="1" applyFill="1" applyBorder="1" applyAlignment="1">
      <alignment horizontal="center" vertical="center" wrapText="1"/>
    </xf>
    <xf numFmtId="0" fontId="2" fillId="5" borderId="1" xfId="0" applyFont="1" applyFill="1" applyBorder="1" applyAlignment="1">
      <alignment horizontal="center" vertical="center" wrapText="1"/>
    </xf>
    <xf numFmtId="0" fontId="2" fillId="2" borderId="1" xfId="0" applyFont="1" applyFill="1" applyBorder="1" applyAlignment="1">
      <alignment horizontal="center" vertical="center"/>
    </xf>
    <xf numFmtId="0" fontId="3" fillId="0" borderId="1" xfId="0" applyFont="1" applyBorder="1" applyAlignment="1">
      <alignment vertical="center" wrapText="1"/>
    </xf>
    <xf numFmtId="0" fontId="3" fillId="0" borderId="1" xfId="0" applyFont="1" applyBorder="1" applyAlignment="1">
      <alignment horizontal="center" vertical="center"/>
    </xf>
    <xf numFmtId="0" fontId="6" fillId="3" borderId="1" xfId="0" applyFont="1" applyFill="1" applyBorder="1" applyAlignment="1">
      <alignment horizontal="center" vertical="center"/>
    </xf>
    <xf numFmtId="0" fontId="1" fillId="0" borderId="1" xfId="0" applyFont="1" applyBorder="1" applyAlignment="1">
      <alignment horizontal="center" vertical="center" wrapText="1"/>
    </xf>
    <xf numFmtId="0" fontId="1" fillId="0" borderId="1" xfId="0" applyFont="1" applyBorder="1" applyAlignment="1">
      <alignment vertical="center" wrapText="1"/>
    </xf>
    <xf numFmtId="0" fontId="3" fillId="4" borderId="1" xfId="0" applyFont="1" applyFill="1" applyBorder="1" applyAlignment="1">
      <alignment horizontal="center" vertical="center"/>
    </xf>
    <xf numFmtId="0" fontId="7" fillId="6" borderId="1" xfId="0" applyFont="1" applyFill="1" applyBorder="1" applyAlignment="1">
      <alignment horizontal="center" vertical="center"/>
    </xf>
    <xf numFmtId="0" fontId="5" fillId="6" borderId="1" xfId="0" applyFont="1" applyFill="1" applyBorder="1" applyAlignment="1">
      <alignment horizontal="center" vertical="center"/>
    </xf>
    <xf numFmtId="0" fontId="3" fillId="0" borderId="1" xfId="0" applyFont="1" applyBorder="1" applyAlignment="1">
      <alignment horizontal="center" vertical="center" wrapText="1"/>
    </xf>
    <xf numFmtId="0" fontId="7" fillId="6" borderId="1" xfId="0" applyFont="1" applyFill="1" applyBorder="1" applyAlignment="1">
      <alignment horizontal="center" vertical="center" wrapText="1"/>
    </xf>
    <xf numFmtId="0" fontId="5" fillId="6" borderId="1" xfId="0" applyFont="1" applyFill="1" applyBorder="1" applyAlignment="1">
      <alignment horizontal="center" vertical="center" wrapText="1"/>
    </xf>
    <xf numFmtId="0" fontId="1" fillId="0" borderId="1" xfId="0" applyFont="1" applyBorder="1" applyAlignment="1">
      <alignment horizontal="center" vertical="center"/>
    </xf>
    <xf numFmtId="0" fontId="4" fillId="0" borderId="1" xfId="0" applyFont="1" applyBorder="1" applyAlignment="1">
      <alignment horizontal="center" vertical="center" wrapText="1"/>
    </xf>
    <xf numFmtId="0" fontId="8" fillId="0" borderId="1" xfId="0" applyFont="1" applyBorder="1" applyAlignment="1">
      <alignment horizontal="left" vertical="center" wrapText="1"/>
    </xf>
    <xf numFmtId="0" fontId="4" fillId="0" borderId="1" xfId="0" applyFont="1" applyBorder="1" applyAlignment="1">
      <alignment horizontal="center" vertical="center"/>
    </xf>
    <xf numFmtId="0" fontId="6" fillId="3" borderId="1" xfId="0" applyFont="1" applyFill="1" applyBorder="1" applyAlignment="1">
      <alignment horizontal="center" vertical="center" wrapText="1"/>
    </xf>
    <xf numFmtId="0" fontId="3" fillId="0" borderId="1" xfId="0" applyFont="1" applyBorder="1" applyAlignment="1">
      <alignment vertical="center"/>
    </xf>
    <xf numFmtId="0" fontId="3" fillId="4" borderId="1" xfId="0" applyFont="1" applyFill="1" applyBorder="1" applyAlignment="1">
      <alignment vertical="center"/>
    </xf>
  </cellXfs>
  <cellStyles count="1">
    <cellStyle name="Normal" xfId="0" builtinId="0"/>
  </cellStyles>
  <dxfs count="0"/>
  <tableStyles count="0" defaultTableStyle="TableStyleMedium2" defaultPivotStyle="PivotStyleLight16"/>
  <colors>
    <mruColors>
      <color rgb="FFFFFFB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04"/>
  <sheetViews>
    <sheetView tabSelected="1" topLeftCell="B1" zoomScale="145" zoomScaleNormal="145" workbookViewId="0">
      <pane ySplit="1" topLeftCell="A2" activePane="bottomLeft" state="frozen"/>
      <selection pane="bottomLeft" activeCell="D1" sqref="D1"/>
    </sheetView>
  </sheetViews>
  <sheetFormatPr defaultColWidth="9.109375" defaultRowHeight="10.199999999999999"/>
  <cols>
    <col min="1" max="1" width="20.109375" style="2" customWidth="1"/>
    <col min="2" max="2" width="8.33203125" style="1" customWidth="1"/>
    <col min="3" max="3" width="10.33203125" style="1" customWidth="1"/>
    <col min="4" max="4" width="8.33203125" style="4" customWidth="1"/>
    <col min="5" max="5" width="24.109375" style="3" customWidth="1"/>
    <col min="6" max="6" width="44.33203125" style="5" customWidth="1"/>
    <col min="7" max="7" width="13.33203125" style="1" customWidth="1"/>
    <col min="8" max="8" width="14.88671875" style="1" customWidth="1"/>
    <col min="9" max="16384" width="9.109375" style="1"/>
  </cols>
  <sheetData>
    <row r="1" spans="1:8" ht="64.2" customHeight="1">
      <c r="A1" s="6" t="s">
        <v>326</v>
      </c>
      <c r="B1" s="7" t="s">
        <v>333</v>
      </c>
      <c r="C1" s="6" t="s">
        <v>330</v>
      </c>
      <c r="D1" s="6" t="s">
        <v>334</v>
      </c>
      <c r="E1" s="6" t="s">
        <v>331</v>
      </c>
      <c r="F1" s="6" t="s">
        <v>332</v>
      </c>
      <c r="G1" s="8" t="s">
        <v>118</v>
      </c>
      <c r="H1" s="6" t="s">
        <v>170</v>
      </c>
    </row>
    <row r="2" spans="1:8" ht="25.5" customHeight="1">
      <c r="A2" s="9" t="s">
        <v>43</v>
      </c>
      <c r="B2" s="10">
        <v>1</v>
      </c>
      <c r="C2" s="10"/>
      <c r="D2" s="11" t="s">
        <v>45</v>
      </c>
      <c r="E2" s="12" t="s">
        <v>328</v>
      </c>
      <c r="F2" s="13" t="s">
        <v>329</v>
      </c>
      <c r="G2" s="10" t="s">
        <v>44</v>
      </c>
      <c r="H2" s="14"/>
    </row>
    <row r="3" spans="1:8" ht="20.399999999999999">
      <c r="A3" s="9" t="s">
        <v>43</v>
      </c>
      <c r="B3" s="10">
        <v>2</v>
      </c>
      <c r="C3" s="10"/>
      <c r="D3" s="11" t="s">
        <v>259</v>
      </c>
      <c r="E3" s="12" t="s">
        <v>260</v>
      </c>
      <c r="F3" s="13" t="s">
        <v>261</v>
      </c>
      <c r="G3" s="10" t="s">
        <v>44</v>
      </c>
      <c r="H3" s="14"/>
    </row>
    <row r="4" spans="1:8" ht="61.2">
      <c r="A4" s="9" t="s">
        <v>43</v>
      </c>
      <c r="B4" s="10">
        <v>3</v>
      </c>
      <c r="C4" s="10">
        <v>1</v>
      </c>
      <c r="D4" s="15" t="s">
        <v>12</v>
      </c>
      <c r="E4" s="12" t="s">
        <v>262</v>
      </c>
      <c r="F4" s="13" t="s">
        <v>327</v>
      </c>
      <c r="G4" s="10" t="s">
        <v>44</v>
      </c>
      <c r="H4" s="14"/>
    </row>
    <row r="5" spans="1:8" ht="30.6">
      <c r="A5" s="9" t="s">
        <v>43</v>
      </c>
      <c r="B5" s="10">
        <v>4</v>
      </c>
      <c r="C5" s="10"/>
      <c r="D5" s="15" t="s">
        <v>263</v>
      </c>
      <c r="E5" s="12" t="s">
        <v>264</v>
      </c>
      <c r="F5" s="13" t="s">
        <v>265</v>
      </c>
      <c r="G5" s="10" t="s">
        <v>44</v>
      </c>
      <c r="H5" s="14"/>
    </row>
    <row r="6" spans="1:8" ht="30.6">
      <c r="A6" s="9" t="s">
        <v>43</v>
      </c>
      <c r="B6" s="10">
        <v>5</v>
      </c>
      <c r="C6" s="10"/>
      <c r="D6" s="15" t="s">
        <v>266</v>
      </c>
      <c r="E6" s="12" t="s">
        <v>267</v>
      </c>
      <c r="F6" s="13" t="s">
        <v>268</v>
      </c>
      <c r="G6" s="10" t="s">
        <v>44</v>
      </c>
      <c r="H6" s="14"/>
    </row>
    <row r="7" spans="1:8" ht="71.400000000000006">
      <c r="A7" s="9" t="s">
        <v>43</v>
      </c>
      <c r="B7" s="10">
        <v>6</v>
      </c>
      <c r="C7" s="10">
        <v>11</v>
      </c>
      <c r="D7" s="16" t="s">
        <v>2</v>
      </c>
      <c r="E7" s="17" t="s">
        <v>269</v>
      </c>
      <c r="F7" s="13" t="s">
        <v>270</v>
      </c>
      <c r="G7" s="10" t="s">
        <v>44</v>
      </c>
      <c r="H7" s="14"/>
    </row>
    <row r="8" spans="1:8" ht="51">
      <c r="A8" s="9" t="s">
        <v>43</v>
      </c>
      <c r="B8" s="10">
        <v>7</v>
      </c>
      <c r="C8" s="10">
        <v>7</v>
      </c>
      <c r="D8" s="15" t="s">
        <v>13</v>
      </c>
      <c r="E8" s="17" t="s">
        <v>271</v>
      </c>
      <c r="F8" s="13" t="s">
        <v>272</v>
      </c>
      <c r="G8" s="10" t="s">
        <v>44</v>
      </c>
      <c r="H8" s="14"/>
    </row>
    <row r="9" spans="1:8" ht="71.400000000000006">
      <c r="A9" s="9" t="s">
        <v>43</v>
      </c>
      <c r="B9" s="10">
        <v>8</v>
      </c>
      <c r="C9" s="10">
        <v>10</v>
      </c>
      <c r="D9" s="16" t="s">
        <v>46</v>
      </c>
      <c r="E9" s="17" t="s">
        <v>273</v>
      </c>
      <c r="F9" s="13" t="s">
        <v>274</v>
      </c>
      <c r="G9" s="10" t="s">
        <v>44</v>
      </c>
      <c r="H9" s="14"/>
    </row>
    <row r="10" spans="1:8" ht="39.75" customHeight="1">
      <c r="A10" s="9" t="s">
        <v>43</v>
      </c>
      <c r="B10" s="10">
        <v>9</v>
      </c>
      <c r="C10" s="10">
        <v>12</v>
      </c>
      <c r="D10" s="11" t="s">
        <v>47</v>
      </c>
      <c r="E10" s="17" t="s">
        <v>275</v>
      </c>
      <c r="F10" s="13" t="s">
        <v>276</v>
      </c>
      <c r="G10" s="10" t="s">
        <v>44</v>
      </c>
      <c r="H10" s="14"/>
    </row>
    <row r="11" spans="1:8" ht="20.399999999999999">
      <c r="A11" s="9" t="s">
        <v>43</v>
      </c>
      <c r="B11" s="10">
        <v>10</v>
      </c>
      <c r="C11" s="10">
        <v>13</v>
      </c>
      <c r="D11" s="11" t="s">
        <v>48</v>
      </c>
      <c r="E11" s="17" t="s">
        <v>277</v>
      </c>
      <c r="F11" s="13" t="s">
        <v>278</v>
      </c>
      <c r="G11" s="10" t="s">
        <v>44</v>
      </c>
      <c r="H11" s="14"/>
    </row>
    <row r="12" spans="1:8" ht="30.6">
      <c r="A12" s="9" t="s">
        <v>43</v>
      </c>
      <c r="B12" s="10">
        <v>11</v>
      </c>
      <c r="C12" s="10">
        <v>14</v>
      </c>
      <c r="D12" s="11" t="s">
        <v>49</v>
      </c>
      <c r="E12" s="17" t="s">
        <v>279</v>
      </c>
      <c r="F12" s="13" t="s">
        <v>280</v>
      </c>
      <c r="G12" s="10" t="s">
        <v>44</v>
      </c>
      <c r="H12" s="14"/>
    </row>
    <row r="13" spans="1:8" ht="51">
      <c r="A13" s="9" t="s">
        <v>43</v>
      </c>
      <c r="B13" s="10">
        <v>12</v>
      </c>
      <c r="C13" s="10">
        <v>15</v>
      </c>
      <c r="D13" s="15" t="s">
        <v>18</v>
      </c>
      <c r="E13" s="17" t="s">
        <v>281</v>
      </c>
      <c r="F13" s="13" t="s">
        <v>282</v>
      </c>
      <c r="G13" s="10" t="s">
        <v>44</v>
      </c>
      <c r="H13" s="14"/>
    </row>
    <row r="14" spans="1:8" ht="51">
      <c r="A14" s="9" t="s">
        <v>43</v>
      </c>
      <c r="B14" s="10">
        <v>13</v>
      </c>
      <c r="C14" s="10">
        <v>16</v>
      </c>
      <c r="D14" s="15" t="s">
        <v>14</v>
      </c>
      <c r="E14" s="17" t="s">
        <v>283</v>
      </c>
      <c r="F14" s="13" t="s">
        <v>284</v>
      </c>
      <c r="G14" s="10" t="s">
        <v>44</v>
      </c>
      <c r="H14" s="14"/>
    </row>
    <row r="15" spans="1:8" ht="30.6">
      <c r="A15" s="9" t="s">
        <v>50</v>
      </c>
      <c r="B15" s="10">
        <v>14</v>
      </c>
      <c r="C15" s="10">
        <v>17</v>
      </c>
      <c r="D15" s="16" t="s">
        <v>51</v>
      </c>
      <c r="E15" s="17" t="s">
        <v>216</v>
      </c>
      <c r="F15" s="13" t="s">
        <v>285</v>
      </c>
      <c r="G15" s="10" t="s">
        <v>52</v>
      </c>
      <c r="H15" s="14"/>
    </row>
    <row r="16" spans="1:8" ht="40.799999999999997">
      <c r="A16" s="9" t="s">
        <v>50</v>
      </c>
      <c r="B16" s="10">
        <f>B15+1</f>
        <v>15</v>
      </c>
      <c r="C16" s="17">
        <v>22</v>
      </c>
      <c r="D16" s="18" t="s">
        <v>54</v>
      </c>
      <c r="E16" s="17" t="s">
        <v>53</v>
      </c>
      <c r="F16" s="13" t="s">
        <v>286</v>
      </c>
      <c r="G16" s="10" t="s">
        <v>52</v>
      </c>
      <c r="H16" s="14"/>
    </row>
    <row r="17" spans="1:8" ht="40.799999999999997">
      <c r="A17" s="9" t="s">
        <v>50</v>
      </c>
      <c r="B17" s="10">
        <f t="shared" ref="B17:B80" si="0">B16+1</f>
        <v>16</v>
      </c>
      <c r="C17" s="17">
        <v>24</v>
      </c>
      <c r="D17" s="19" t="s">
        <v>55</v>
      </c>
      <c r="E17" s="17" t="s">
        <v>212</v>
      </c>
      <c r="F17" s="13" t="s">
        <v>287</v>
      </c>
      <c r="G17" s="10" t="s">
        <v>52</v>
      </c>
      <c r="H17" s="14"/>
    </row>
    <row r="18" spans="1:8" ht="30.6">
      <c r="A18" s="9" t="s">
        <v>50</v>
      </c>
      <c r="B18" s="10">
        <f t="shared" si="0"/>
        <v>17</v>
      </c>
      <c r="C18" s="17"/>
      <c r="D18" s="18" t="s">
        <v>117</v>
      </c>
      <c r="E18" s="17" t="s">
        <v>120</v>
      </c>
      <c r="F18" s="13" t="s">
        <v>121</v>
      </c>
      <c r="G18" s="10" t="s">
        <v>52</v>
      </c>
      <c r="H18" s="14"/>
    </row>
    <row r="19" spans="1:8" ht="40.799999999999997">
      <c r="A19" s="9" t="s">
        <v>247</v>
      </c>
      <c r="B19" s="10">
        <f t="shared" si="0"/>
        <v>18</v>
      </c>
      <c r="C19" s="17">
        <v>29</v>
      </c>
      <c r="D19" s="19" t="s">
        <v>8</v>
      </c>
      <c r="E19" s="17" t="s">
        <v>210</v>
      </c>
      <c r="F19" s="13" t="s">
        <v>288</v>
      </c>
      <c r="G19" s="10" t="s">
        <v>52</v>
      </c>
      <c r="H19" s="14"/>
    </row>
    <row r="20" spans="1:8" ht="20.399999999999999">
      <c r="A20" s="9" t="s">
        <v>247</v>
      </c>
      <c r="B20" s="10">
        <f t="shared" si="0"/>
        <v>19</v>
      </c>
      <c r="C20" s="17">
        <v>30</v>
      </c>
      <c r="D20" s="19" t="s">
        <v>9</v>
      </c>
      <c r="E20" s="12" t="s">
        <v>209</v>
      </c>
      <c r="F20" s="13" t="s">
        <v>289</v>
      </c>
      <c r="G20" s="10" t="s">
        <v>52</v>
      </c>
      <c r="H20" s="14"/>
    </row>
    <row r="21" spans="1:8" ht="30.6">
      <c r="A21" s="9" t="s">
        <v>56</v>
      </c>
      <c r="B21" s="10">
        <f t="shared" si="0"/>
        <v>20</v>
      </c>
      <c r="C21" s="17">
        <v>31</v>
      </c>
      <c r="D21" s="19" t="s">
        <v>57</v>
      </c>
      <c r="E21" s="20" t="s">
        <v>211</v>
      </c>
      <c r="F21" s="13" t="s">
        <v>184</v>
      </c>
      <c r="G21" s="10" t="s">
        <v>58</v>
      </c>
      <c r="H21" s="14"/>
    </row>
    <row r="22" spans="1:8" ht="30.6">
      <c r="A22" s="9" t="s">
        <v>56</v>
      </c>
      <c r="B22" s="10">
        <f t="shared" si="0"/>
        <v>21</v>
      </c>
      <c r="C22" s="17">
        <v>32</v>
      </c>
      <c r="D22" s="18" t="s">
        <v>10</v>
      </c>
      <c r="E22" s="12" t="s">
        <v>219</v>
      </c>
      <c r="F22" s="13" t="s">
        <v>290</v>
      </c>
      <c r="G22" s="10" t="s">
        <v>52</v>
      </c>
      <c r="H22" s="14"/>
    </row>
    <row r="23" spans="1:8" ht="40.799999999999997">
      <c r="A23" s="9" t="s">
        <v>56</v>
      </c>
      <c r="B23" s="10">
        <f t="shared" si="0"/>
        <v>22</v>
      </c>
      <c r="C23" s="17"/>
      <c r="D23" s="18" t="s">
        <v>183</v>
      </c>
      <c r="E23" s="12" t="s">
        <v>291</v>
      </c>
      <c r="F23" s="13" t="s">
        <v>292</v>
      </c>
      <c r="G23" s="10" t="s">
        <v>52</v>
      </c>
      <c r="H23" s="14"/>
    </row>
    <row r="24" spans="1:8" ht="20.399999999999999">
      <c r="A24" s="9" t="s">
        <v>56</v>
      </c>
      <c r="B24" s="10">
        <f t="shared" si="0"/>
        <v>23</v>
      </c>
      <c r="C24" s="17">
        <v>33</v>
      </c>
      <c r="D24" s="18" t="s">
        <v>59</v>
      </c>
      <c r="E24" s="12" t="s">
        <v>164</v>
      </c>
      <c r="F24" s="13" t="s">
        <v>221</v>
      </c>
      <c r="G24" s="10" t="s">
        <v>58</v>
      </c>
      <c r="H24" s="14"/>
    </row>
    <row r="25" spans="1:8" ht="20.399999999999999">
      <c r="A25" s="9" t="s">
        <v>56</v>
      </c>
      <c r="B25" s="10">
        <f t="shared" si="0"/>
        <v>24</v>
      </c>
      <c r="C25" s="17">
        <v>34</v>
      </c>
      <c r="D25" s="18" t="s">
        <v>15</v>
      </c>
      <c r="E25" s="12" t="s">
        <v>61</v>
      </c>
      <c r="F25" s="13" t="s">
        <v>222</v>
      </c>
      <c r="G25" s="10" t="s">
        <v>163</v>
      </c>
      <c r="H25" s="14"/>
    </row>
    <row r="26" spans="1:8" ht="102">
      <c r="A26" s="9" t="s">
        <v>60</v>
      </c>
      <c r="B26" s="10">
        <f t="shared" si="0"/>
        <v>25</v>
      </c>
      <c r="C26" s="17">
        <v>35</v>
      </c>
      <c r="D26" s="18" t="s">
        <v>20</v>
      </c>
      <c r="E26" s="17" t="s">
        <v>62</v>
      </c>
      <c r="F26" s="13" t="s">
        <v>224</v>
      </c>
      <c r="G26" s="10" t="s">
        <v>119</v>
      </c>
      <c r="H26" s="14"/>
    </row>
    <row r="27" spans="1:8" ht="20.399999999999999">
      <c r="A27" s="9" t="s">
        <v>60</v>
      </c>
      <c r="B27" s="10">
        <f t="shared" si="0"/>
        <v>26</v>
      </c>
      <c r="C27" s="17"/>
      <c r="D27" s="18" t="s">
        <v>16</v>
      </c>
      <c r="E27" s="17" t="s">
        <v>17</v>
      </c>
      <c r="F27" s="13" t="s">
        <v>293</v>
      </c>
      <c r="G27" s="10" t="s">
        <v>58</v>
      </c>
      <c r="H27" s="14"/>
    </row>
    <row r="28" spans="1:8" ht="20.399999999999999">
      <c r="A28" s="9" t="s">
        <v>60</v>
      </c>
      <c r="B28" s="10">
        <f t="shared" si="0"/>
        <v>27</v>
      </c>
      <c r="C28" s="17">
        <v>36</v>
      </c>
      <c r="D28" s="18" t="s">
        <v>33</v>
      </c>
      <c r="E28" s="12" t="s">
        <v>236</v>
      </c>
      <c r="F28" s="13" t="s">
        <v>294</v>
      </c>
      <c r="G28" s="10" t="s">
        <v>52</v>
      </c>
      <c r="H28" s="14"/>
    </row>
    <row r="29" spans="1:8" ht="30.6">
      <c r="A29" s="9" t="s">
        <v>60</v>
      </c>
      <c r="B29" s="10">
        <f t="shared" si="0"/>
        <v>28</v>
      </c>
      <c r="C29" s="17"/>
      <c r="D29" s="18" t="s">
        <v>135</v>
      </c>
      <c r="E29" s="17" t="s">
        <v>136</v>
      </c>
      <c r="F29" s="13" t="s">
        <v>159</v>
      </c>
      <c r="G29" s="10" t="s">
        <v>52</v>
      </c>
      <c r="H29" s="14"/>
    </row>
    <row r="30" spans="1:8" ht="20.399999999999999">
      <c r="A30" s="9" t="s">
        <v>60</v>
      </c>
      <c r="B30" s="10">
        <f t="shared" si="0"/>
        <v>29</v>
      </c>
      <c r="C30" s="17">
        <v>45</v>
      </c>
      <c r="D30" s="18" t="s">
        <v>34</v>
      </c>
      <c r="E30" s="17" t="s">
        <v>63</v>
      </c>
      <c r="F30" s="13" t="s">
        <v>237</v>
      </c>
      <c r="G30" s="10" t="s">
        <v>52</v>
      </c>
      <c r="H30" s="14"/>
    </row>
    <row r="31" spans="1:8" ht="30.6">
      <c r="A31" s="9" t="s">
        <v>60</v>
      </c>
      <c r="B31" s="10">
        <f t="shared" si="0"/>
        <v>30</v>
      </c>
      <c r="C31" s="17"/>
      <c r="D31" s="18" t="s">
        <v>133</v>
      </c>
      <c r="E31" s="17" t="s">
        <v>134</v>
      </c>
      <c r="F31" s="13" t="s">
        <v>160</v>
      </c>
      <c r="G31" s="10" t="s">
        <v>52</v>
      </c>
      <c r="H31" s="14"/>
    </row>
    <row r="32" spans="1:8" ht="20.399999999999999">
      <c r="A32" s="9" t="s">
        <v>60</v>
      </c>
      <c r="B32" s="10">
        <f t="shared" si="0"/>
        <v>31</v>
      </c>
      <c r="C32" s="17">
        <v>54</v>
      </c>
      <c r="D32" s="18" t="s">
        <v>64</v>
      </c>
      <c r="E32" s="12" t="s">
        <v>185</v>
      </c>
      <c r="F32" s="13" t="s">
        <v>186</v>
      </c>
      <c r="G32" s="10" t="s">
        <v>65</v>
      </c>
      <c r="H32" s="14"/>
    </row>
    <row r="33" spans="1:8" ht="30.6">
      <c r="A33" s="9" t="s">
        <v>60</v>
      </c>
      <c r="B33" s="10">
        <f t="shared" si="0"/>
        <v>32</v>
      </c>
      <c r="C33" s="17"/>
      <c r="D33" s="18" t="s">
        <v>142</v>
      </c>
      <c r="E33" s="12" t="s">
        <v>242</v>
      </c>
      <c r="F33" s="13" t="s">
        <v>188</v>
      </c>
      <c r="G33" s="10" t="s">
        <v>65</v>
      </c>
      <c r="H33" s="14"/>
    </row>
    <row r="34" spans="1:8" ht="68.25" customHeight="1">
      <c r="A34" s="9" t="s">
        <v>60</v>
      </c>
      <c r="B34" s="10">
        <f t="shared" si="0"/>
        <v>33</v>
      </c>
      <c r="C34" s="17"/>
      <c r="D34" s="18" t="s">
        <v>27</v>
      </c>
      <c r="E34" s="17" t="s">
        <v>295</v>
      </c>
      <c r="F34" s="13" t="s">
        <v>296</v>
      </c>
      <c r="G34" s="10" t="s">
        <v>52</v>
      </c>
      <c r="H34" s="14"/>
    </row>
    <row r="35" spans="1:8" ht="20.399999999999999">
      <c r="A35" s="9" t="s">
        <v>60</v>
      </c>
      <c r="B35" s="10">
        <f t="shared" si="0"/>
        <v>34</v>
      </c>
      <c r="C35" s="17"/>
      <c r="D35" s="18" t="s">
        <v>28</v>
      </c>
      <c r="E35" s="17" t="s">
        <v>24</v>
      </c>
      <c r="F35" s="13" t="s">
        <v>297</v>
      </c>
      <c r="G35" s="10" t="s">
        <v>90</v>
      </c>
      <c r="H35" s="14"/>
    </row>
    <row r="36" spans="1:8" ht="20.399999999999999">
      <c r="A36" s="9" t="s">
        <v>60</v>
      </c>
      <c r="B36" s="10">
        <f t="shared" si="0"/>
        <v>35</v>
      </c>
      <c r="C36" s="17"/>
      <c r="D36" s="18" t="s">
        <v>29</v>
      </c>
      <c r="E36" s="17" t="s">
        <v>122</v>
      </c>
      <c r="F36" s="13" t="s">
        <v>122</v>
      </c>
      <c r="G36" s="10" t="s">
        <v>91</v>
      </c>
      <c r="H36" s="14"/>
    </row>
    <row r="37" spans="1:8" ht="51">
      <c r="A37" s="9" t="s">
        <v>60</v>
      </c>
      <c r="B37" s="10">
        <f t="shared" si="0"/>
        <v>36</v>
      </c>
      <c r="C37" s="17"/>
      <c r="D37" s="18" t="s">
        <v>30</v>
      </c>
      <c r="E37" s="17" t="s">
        <v>0</v>
      </c>
      <c r="F37" s="13" t="s">
        <v>298</v>
      </c>
      <c r="G37" s="10" t="s">
        <v>90</v>
      </c>
      <c r="H37" s="14"/>
    </row>
    <row r="38" spans="1:8" ht="20.399999999999999">
      <c r="A38" s="9" t="s">
        <v>60</v>
      </c>
      <c r="B38" s="10">
        <f t="shared" si="0"/>
        <v>37</v>
      </c>
      <c r="C38" s="17"/>
      <c r="D38" s="18" t="s">
        <v>123</v>
      </c>
      <c r="E38" s="17" t="s">
        <v>25</v>
      </c>
      <c r="F38" s="13" t="s">
        <v>299</v>
      </c>
      <c r="G38" s="10" t="s">
        <v>158</v>
      </c>
      <c r="H38" s="14"/>
    </row>
    <row r="39" spans="1:8" ht="20.399999999999999">
      <c r="A39" s="9" t="s">
        <v>60</v>
      </c>
      <c r="B39" s="10">
        <f t="shared" si="0"/>
        <v>38</v>
      </c>
      <c r="C39" s="17"/>
      <c r="D39" s="18" t="s">
        <v>124</v>
      </c>
      <c r="E39" s="17" t="s">
        <v>161</v>
      </c>
      <c r="F39" s="13" t="s">
        <v>300</v>
      </c>
      <c r="G39" s="10" t="s">
        <v>52</v>
      </c>
      <c r="H39" s="14"/>
    </row>
    <row r="40" spans="1:8" ht="40.799999999999997">
      <c r="A40" s="9" t="s">
        <v>60</v>
      </c>
      <c r="B40" s="10">
        <f t="shared" si="0"/>
        <v>39</v>
      </c>
      <c r="C40" s="17"/>
      <c r="D40" s="18" t="s">
        <v>125</v>
      </c>
      <c r="E40" s="17" t="s">
        <v>301</v>
      </c>
      <c r="F40" s="13" t="s">
        <v>302</v>
      </c>
      <c r="G40" s="10" t="s">
        <v>158</v>
      </c>
      <c r="H40" s="14"/>
    </row>
    <row r="41" spans="1:8" ht="30.6">
      <c r="A41" s="9" t="s">
        <v>60</v>
      </c>
      <c r="B41" s="10">
        <f t="shared" si="0"/>
        <v>40</v>
      </c>
      <c r="C41" s="17"/>
      <c r="D41" s="18" t="s">
        <v>126</v>
      </c>
      <c r="E41" s="17" t="s">
        <v>303</v>
      </c>
      <c r="F41" s="13" t="s">
        <v>304</v>
      </c>
      <c r="G41" s="10" t="s">
        <v>52</v>
      </c>
      <c r="H41" s="14"/>
    </row>
    <row r="42" spans="1:8" ht="30.6">
      <c r="A42" s="9" t="s">
        <v>66</v>
      </c>
      <c r="B42" s="10">
        <f t="shared" si="0"/>
        <v>41</v>
      </c>
      <c r="C42" s="17">
        <v>55</v>
      </c>
      <c r="D42" s="18" t="s">
        <v>23</v>
      </c>
      <c r="E42" s="17" t="s">
        <v>227</v>
      </c>
      <c r="F42" s="13" t="s">
        <v>189</v>
      </c>
      <c r="G42" s="10" t="s">
        <v>52</v>
      </c>
      <c r="H42" s="14"/>
    </row>
    <row r="43" spans="1:8" ht="91.8">
      <c r="A43" s="9" t="s">
        <v>67</v>
      </c>
      <c r="B43" s="10">
        <f t="shared" si="0"/>
        <v>42</v>
      </c>
      <c r="C43" s="17">
        <v>59</v>
      </c>
      <c r="D43" s="19" t="s">
        <v>19</v>
      </c>
      <c r="E43" s="17" t="s">
        <v>229</v>
      </c>
      <c r="F43" s="13" t="s">
        <v>243</v>
      </c>
      <c r="G43" s="10" t="s">
        <v>52</v>
      </c>
      <c r="H43" s="14"/>
    </row>
    <row r="44" spans="1:8" ht="20.399999999999999">
      <c r="A44" s="9" t="s">
        <v>67</v>
      </c>
      <c r="B44" s="10">
        <f t="shared" si="0"/>
        <v>43</v>
      </c>
      <c r="C44" s="17">
        <v>62</v>
      </c>
      <c r="D44" s="18" t="s">
        <v>69</v>
      </c>
      <c r="E44" s="17" t="s">
        <v>68</v>
      </c>
      <c r="F44" s="13" t="s">
        <v>70</v>
      </c>
      <c r="G44" s="10" t="s">
        <v>52</v>
      </c>
      <c r="H44" s="14"/>
    </row>
    <row r="45" spans="1:8" ht="40.799999999999997">
      <c r="A45" s="9" t="s">
        <v>248</v>
      </c>
      <c r="B45" s="10">
        <f t="shared" si="0"/>
        <v>44</v>
      </c>
      <c r="C45" s="17">
        <v>66</v>
      </c>
      <c r="D45" s="19" t="s">
        <v>72</v>
      </c>
      <c r="E45" s="17" t="s">
        <v>71</v>
      </c>
      <c r="F45" s="13" t="s">
        <v>171</v>
      </c>
      <c r="G45" s="10" t="s">
        <v>158</v>
      </c>
      <c r="H45" s="14"/>
    </row>
    <row r="46" spans="1:8" ht="71.400000000000006">
      <c r="A46" s="9" t="s">
        <v>248</v>
      </c>
      <c r="B46" s="10">
        <v>45</v>
      </c>
      <c r="C46" s="17">
        <v>69</v>
      </c>
      <c r="D46" s="16" t="s">
        <v>74</v>
      </c>
      <c r="E46" s="21" t="s">
        <v>73</v>
      </c>
      <c r="F46" s="13" t="s">
        <v>172</v>
      </c>
      <c r="G46" s="10" t="s">
        <v>158</v>
      </c>
      <c r="H46" s="14"/>
    </row>
    <row r="47" spans="1:8" ht="91.8">
      <c r="A47" s="9" t="s">
        <v>248</v>
      </c>
      <c r="B47" s="10">
        <f t="shared" si="0"/>
        <v>46</v>
      </c>
      <c r="C47" s="17">
        <v>70</v>
      </c>
      <c r="D47" s="19" t="s">
        <v>76</v>
      </c>
      <c r="E47" s="12" t="s">
        <v>75</v>
      </c>
      <c r="F47" s="22" t="s">
        <v>173</v>
      </c>
      <c r="G47" s="10" t="s">
        <v>158</v>
      </c>
      <c r="H47" s="14"/>
    </row>
    <row r="48" spans="1:8" ht="51">
      <c r="A48" s="9" t="s">
        <v>248</v>
      </c>
      <c r="B48" s="10">
        <f t="shared" si="0"/>
        <v>47</v>
      </c>
      <c r="C48" s="17">
        <v>71</v>
      </c>
      <c r="D48" s="19" t="s">
        <v>78</v>
      </c>
      <c r="E48" s="12" t="s">
        <v>77</v>
      </c>
      <c r="F48" s="22" t="s">
        <v>318</v>
      </c>
      <c r="G48" s="10" t="s">
        <v>158</v>
      </c>
      <c r="H48" s="14"/>
    </row>
    <row r="49" spans="1:8" ht="71.400000000000006">
      <c r="A49" s="9" t="s">
        <v>248</v>
      </c>
      <c r="B49" s="10">
        <f t="shared" si="0"/>
        <v>48</v>
      </c>
      <c r="C49" s="17">
        <v>72</v>
      </c>
      <c r="D49" s="19" t="s">
        <v>80</v>
      </c>
      <c r="E49" s="12" t="s">
        <v>79</v>
      </c>
      <c r="F49" s="22" t="s">
        <v>174</v>
      </c>
      <c r="G49" s="10" t="s">
        <v>158</v>
      </c>
      <c r="H49" s="14"/>
    </row>
    <row r="50" spans="1:8" ht="61.2">
      <c r="A50" s="9" t="s">
        <v>248</v>
      </c>
      <c r="B50" s="10">
        <f t="shared" si="0"/>
        <v>49</v>
      </c>
      <c r="C50" s="17">
        <v>73</v>
      </c>
      <c r="D50" s="19" t="s">
        <v>82</v>
      </c>
      <c r="E50" s="12" t="s">
        <v>81</v>
      </c>
      <c r="F50" s="22" t="s">
        <v>175</v>
      </c>
      <c r="G50" s="10" t="s">
        <v>158</v>
      </c>
      <c r="H50" s="14"/>
    </row>
    <row r="51" spans="1:8" ht="40.799999999999997">
      <c r="A51" s="9" t="s">
        <v>248</v>
      </c>
      <c r="B51" s="10">
        <f t="shared" si="0"/>
        <v>50</v>
      </c>
      <c r="C51" s="17">
        <v>74</v>
      </c>
      <c r="D51" s="19" t="s">
        <v>84</v>
      </c>
      <c r="E51" s="12" t="s">
        <v>83</v>
      </c>
      <c r="F51" s="22" t="s">
        <v>176</v>
      </c>
      <c r="G51" s="10" t="s">
        <v>158</v>
      </c>
      <c r="H51" s="14"/>
    </row>
    <row r="52" spans="1:8" ht="61.2">
      <c r="A52" s="9" t="s">
        <v>248</v>
      </c>
      <c r="B52" s="10">
        <f t="shared" si="0"/>
        <v>51</v>
      </c>
      <c r="C52" s="17">
        <v>75</v>
      </c>
      <c r="D52" s="19" t="s">
        <v>4</v>
      </c>
      <c r="E52" s="12" t="s">
        <v>85</v>
      </c>
      <c r="F52" s="22" t="s">
        <v>177</v>
      </c>
      <c r="G52" s="10" t="s">
        <v>158</v>
      </c>
      <c r="H52" s="14"/>
    </row>
    <row r="53" spans="1:8" ht="20.399999999999999">
      <c r="A53" s="13" t="s">
        <v>319</v>
      </c>
      <c r="B53" s="10">
        <f t="shared" si="0"/>
        <v>52</v>
      </c>
      <c r="C53" s="17">
        <v>83</v>
      </c>
      <c r="D53" s="19" t="s">
        <v>86</v>
      </c>
      <c r="E53" s="12" t="s">
        <v>320</v>
      </c>
      <c r="F53" s="22" t="s">
        <v>321</v>
      </c>
      <c r="G53" s="10" t="s">
        <v>158</v>
      </c>
      <c r="H53" s="14"/>
    </row>
    <row r="54" spans="1:8" ht="30.6">
      <c r="A54" s="9" t="s">
        <v>248</v>
      </c>
      <c r="B54" s="10">
        <f t="shared" si="0"/>
        <v>53</v>
      </c>
      <c r="C54" s="17">
        <v>84</v>
      </c>
      <c r="D54" s="19" t="s">
        <v>88</v>
      </c>
      <c r="E54" s="12" t="s">
        <v>87</v>
      </c>
      <c r="F54" s="22" t="s">
        <v>178</v>
      </c>
      <c r="G54" s="10" t="s">
        <v>158</v>
      </c>
      <c r="H54" s="14"/>
    </row>
    <row r="55" spans="1:8" ht="20.399999999999999">
      <c r="A55" s="9" t="s">
        <v>249</v>
      </c>
      <c r="B55" s="10">
        <f t="shared" si="0"/>
        <v>54</v>
      </c>
      <c r="C55" s="17">
        <v>85</v>
      </c>
      <c r="D55" s="19" t="s">
        <v>6</v>
      </c>
      <c r="E55" s="12" t="s">
        <v>205</v>
      </c>
      <c r="F55" s="22" t="s">
        <v>179</v>
      </c>
      <c r="G55" s="10" t="s">
        <v>158</v>
      </c>
      <c r="H55" s="14"/>
    </row>
    <row r="56" spans="1:8" ht="51">
      <c r="A56" s="9" t="s">
        <v>249</v>
      </c>
      <c r="B56" s="10">
        <f t="shared" si="0"/>
        <v>55</v>
      </c>
      <c r="C56" s="17">
        <v>86</v>
      </c>
      <c r="D56" s="19" t="s">
        <v>7</v>
      </c>
      <c r="E56" s="12" t="s">
        <v>206</v>
      </c>
      <c r="F56" s="22" t="s">
        <v>180</v>
      </c>
      <c r="G56" s="10" t="s">
        <v>158</v>
      </c>
      <c r="H56" s="14"/>
    </row>
    <row r="57" spans="1:8" ht="40.799999999999997">
      <c r="A57" s="9" t="s">
        <v>249</v>
      </c>
      <c r="B57" s="10">
        <f t="shared" si="0"/>
        <v>56</v>
      </c>
      <c r="C57" s="17">
        <v>88</v>
      </c>
      <c r="D57" s="19" t="s">
        <v>89</v>
      </c>
      <c r="E57" s="12" t="s">
        <v>207</v>
      </c>
      <c r="F57" s="22" t="s">
        <v>181</v>
      </c>
      <c r="G57" s="10" t="s">
        <v>158</v>
      </c>
      <c r="H57" s="14"/>
    </row>
    <row r="58" spans="1:8" ht="40.799999999999997">
      <c r="A58" s="9" t="s">
        <v>249</v>
      </c>
      <c r="B58" s="10">
        <f t="shared" si="0"/>
        <v>57</v>
      </c>
      <c r="C58" s="17">
        <v>89</v>
      </c>
      <c r="D58" s="19" t="s">
        <v>5</v>
      </c>
      <c r="E58" s="17" t="s">
        <v>208</v>
      </c>
      <c r="F58" s="22" t="s">
        <v>182</v>
      </c>
      <c r="G58" s="10" t="s">
        <v>158</v>
      </c>
      <c r="H58" s="14"/>
    </row>
    <row r="59" spans="1:8" ht="30.6">
      <c r="A59" s="9" t="s">
        <v>165</v>
      </c>
      <c r="B59" s="10">
        <f t="shared" si="0"/>
        <v>58</v>
      </c>
      <c r="C59" s="17">
        <v>96</v>
      </c>
      <c r="D59" s="19" t="s">
        <v>93</v>
      </c>
      <c r="E59" s="21" t="s">
        <v>197</v>
      </c>
      <c r="F59" s="13" t="s">
        <v>305</v>
      </c>
      <c r="G59" s="10" t="s">
        <v>44</v>
      </c>
      <c r="H59" s="14"/>
    </row>
    <row r="60" spans="1:8" ht="40.799999999999997">
      <c r="A60" s="9" t="s">
        <v>166</v>
      </c>
      <c r="B60" s="10">
        <f t="shared" si="0"/>
        <v>59</v>
      </c>
      <c r="C60" s="17">
        <v>101</v>
      </c>
      <c r="D60" s="18" t="s">
        <v>214</v>
      </c>
      <c r="E60" s="21" t="s">
        <v>215</v>
      </c>
      <c r="F60" s="13" t="s">
        <v>306</v>
      </c>
      <c r="G60" s="10" t="s">
        <v>52</v>
      </c>
      <c r="H60" s="14"/>
    </row>
    <row r="61" spans="1:8" ht="30.6">
      <c r="A61" s="9" t="s">
        <v>166</v>
      </c>
      <c r="B61" s="10">
        <f t="shared" si="0"/>
        <v>60</v>
      </c>
      <c r="C61" s="17">
        <v>101</v>
      </c>
      <c r="D61" s="19" t="s">
        <v>94</v>
      </c>
      <c r="E61" s="21" t="s">
        <v>217</v>
      </c>
      <c r="F61" s="13" t="s">
        <v>95</v>
      </c>
      <c r="G61" s="10" t="s">
        <v>52</v>
      </c>
      <c r="H61" s="14"/>
    </row>
    <row r="62" spans="1:8" ht="30.6">
      <c r="A62" s="9" t="s">
        <v>166</v>
      </c>
      <c r="B62" s="10">
        <f t="shared" si="0"/>
        <v>61</v>
      </c>
      <c r="C62" s="17">
        <v>102</v>
      </c>
      <c r="D62" s="19" t="s">
        <v>96</v>
      </c>
      <c r="E62" s="21" t="s">
        <v>218</v>
      </c>
      <c r="F62" s="13" t="s">
        <v>213</v>
      </c>
      <c r="G62" s="10" t="s">
        <v>52</v>
      </c>
      <c r="H62" s="14"/>
    </row>
    <row r="63" spans="1:8" ht="20.399999999999999">
      <c r="A63" s="9" t="s">
        <v>167</v>
      </c>
      <c r="B63" s="10">
        <f t="shared" si="0"/>
        <v>62</v>
      </c>
      <c r="C63" s="17">
        <v>103</v>
      </c>
      <c r="D63" s="19" t="s">
        <v>98</v>
      </c>
      <c r="E63" s="17" t="s">
        <v>97</v>
      </c>
      <c r="F63" s="13" t="s">
        <v>99</v>
      </c>
      <c r="G63" s="10" t="s">
        <v>58</v>
      </c>
      <c r="H63" s="14"/>
    </row>
    <row r="64" spans="1:8" ht="30.6">
      <c r="A64" s="9" t="s">
        <v>167</v>
      </c>
      <c r="B64" s="10">
        <f t="shared" si="0"/>
        <v>63</v>
      </c>
      <c r="C64" s="17">
        <v>104</v>
      </c>
      <c r="D64" s="18" t="s">
        <v>11</v>
      </c>
      <c r="E64" s="23" t="s">
        <v>220</v>
      </c>
      <c r="F64" s="13" t="s">
        <v>307</v>
      </c>
      <c r="G64" s="10" t="s">
        <v>52</v>
      </c>
      <c r="H64" s="14"/>
    </row>
    <row r="65" spans="1:8" ht="40.799999999999997">
      <c r="A65" s="9" t="s">
        <v>167</v>
      </c>
      <c r="B65" s="10">
        <f t="shared" si="0"/>
        <v>64</v>
      </c>
      <c r="C65" s="17"/>
      <c r="D65" s="24" t="s">
        <v>232</v>
      </c>
      <c r="E65" s="21" t="s">
        <v>233</v>
      </c>
      <c r="F65" s="13" t="s">
        <v>308</v>
      </c>
      <c r="G65" s="10" t="s">
        <v>52</v>
      </c>
      <c r="H65" s="14"/>
    </row>
    <row r="66" spans="1:8" ht="20.399999999999999">
      <c r="A66" s="9" t="s">
        <v>168</v>
      </c>
      <c r="B66" s="10">
        <f t="shared" si="0"/>
        <v>65</v>
      </c>
      <c r="C66" s="17">
        <v>105</v>
      </c>
      <c r="D66" s="18" t="s">
        <v>101</v>
      </c>
      <c r="E66" s="21" t="s">
        <v>100</v>
      </c>
      <c r="F66" s="13" t="s">
        <v>102</v>
      </c>
      <c r="G66" s="10" t="s">
        <v>65</v>
      </c>
      <c r="H66" s="14"/>
    </row>
    <row r="67" spans="1:8" ht="20.399999999999999">
      <c r="A67" s="9" t="s">
        <v>168</v>
      </c>
      <c r="B67" s="10">
        <f t="shared" si="0"/>
        <v>66</v>
      </c>
      <c r="C67" s="17"/>
      <c r="D67" s="18" t="s">
        <v>143</v>
      </c>
      <c r="E67" s="21" t="s">
        <v>241</v>
      </c>
      <c r="F67" s="13" t="s">
        <v>187</v>
      </c>
      <c r="G67" s="10" t="s">
        <v>65</v>
      </c>
      <c r="H67" s="14"/>
    </row>
    <row r="68" spans="1:8" ht="20.399999999999999">
      <c r="A68" s="9" t="s">
        <v>168</v>
      </c>
      <c r="B68" s="10">
        <f t="shared" si="0"/>
        <v>67</v>
      </c>
      <c r="C68" s="17">
        <v>106</v>
      </c>
      <c r="D68" s="18" t="s">
        <v>21</v>
      </c>
      <c r="E68" s="17" t="s">
        <v>103</v>
      </c>
      <c r="F68" s="13" t="s">
        <v>22</v>
      </c>
      <c r="G68" s="10" t="s">
        <v>52</v>
      </c>
      <c r="H68" s="14"/>
    </row>
    <row r="69" spans="1:8" ht="30.6">
      <c r="A69" s="9" t="s">
        <v>168</v>
      </c>
      <c r="B69" s="10">
        <f t="shared" si="0"/>
        <v>68</v>
      </c>
      <c r="C69" s="17"/>
      <c r="D69" s="18" t="s">
        <v>137</v>
      </c>
      <c r="E69" s="17" t="s">
        <v>139</v>
      </c>
      <c r="F69" s="13" t="s">
        <v>138</v>
      </c>
      <c r="G69" s="10" t="s">
        <v>52</v>
      </c>
      <c r="H69" s="14"/>
    </row>
    <row r="70" spans="1:8" ht="30.6">
      <c r="A70" s="9" t="s">
        <v>168</v>
      </c>
      <c r="B70" s="10">
        <f t="shared" si="0"/>
        <v>69</v>
      </c>
      <c r="C70" s="17"/>
      <c r="D70" s="18" t="s">
        <v>141</v>
      </c>
      <c r="E70" s="17" t="s">
        <v>140</v>
      </c>
      <c r="F70" s="13" t="s">
        <v>238</v>
      </c>
      <c r="G70" s="10" t="s">
        <v>52</v>
      </c>
      <c r="H70" s="14"/>
    </row>
    <row r="71" spans="1:8" ht="20.399999999999999">
      <c r="A71" s="9" t="s">
        <v>168</v>
      </c>
      <c r="B71" s="10">
        <f t="shared" si="0"/>
        <v>70</v>
      </c>
      <c r="C71" s="17"/>
      <c r="D71" s="18" t="s">
        <v>127</v>
      </c>
      <c r="E71" s="17" t="s">
        <v>26</v>
      </c>
      <c r="F71" s="13" t="s">
        <v>26</v>
      </c>
      <c r="G71" s="10" t="s">
        <v>158</v>
      </c>
      <c r="H71" s="14"/>
    </row>
    <row r="72" spans="1:8" ht="20.399999999999999">
      <c r="A72" s="9" t="s">
        <v>168</v>
      </c>
      <c r="B72" s="10">
        <f t="shared" si="0"/>
        <v>71</v>
      </c>
      <c r="C72" s="17"/>
      <c r="D72" s="18" t="s">
        <v>128</v>
      </c>
      <c r="E72" s="17" t="s">
        <v>31</v>
      </c>
      <c r="F72" s="13" t="s">
        <v>131</v>
      </c>
      <c r="G72" s="10" t="s">
        <v>52</v>
      </c>
      <c r="H72" s="14"/>
    </row>
    <row r="73" spans="1:8" ht="30.6">
      <c r="A73" s="9" t="s">
        <v>168</v>
      </c>
      <c r="B73" s="10">
        <f t="shared" si="0"/>
        <v>72</v>
      </c>
      <c r="C73" s="17"/>
      <c r="D73" s="18" t="s">
        <v>129</v>
      </c>
      <c r="E73" s="17" t="s">
        <v>225</v>
      </c>
      <c r="F73" s="13" t="s">
        <v>162</v>
      </c>
      <c r="G73" s="10" t="s">
        <v>158</v>
      </c>
      <c r="H73" s="14"/>
    </row>
    <row r="74" spans="1:8" ht="30.6">
      <c r="A74" s="9" t="s">
        <v>168</v>
      </c>
      <c r="B74" s="10">
        <f t="shared" si="0"/>
        <v>73</v>
      </c>
      <c r="C74" s="17"/>
      <c r="D74" s="18" t="s">
        <v>130</v>
      </c>
      <c r="E74" s="17" t="s">
        <v>226</v>
      </c>
      <c r="F74" s="13" t="s">
        <v>132</v>
      </c>
      <c r="G74" s="10" t="s">
        <v>52</v>
      </c>
      <c r="H74" s="14"/>
    </row>
    <row r="75" spans="1:8" ht="30.6">
      <c r="A75" s="9" t="s">
        <v>169</v>
      </c>
      <c r="B75" s="10">
        <f t="shared" si="0"/>
        <v>74</v>
      </c>
      <c r="C75" s="17">
        <v>107</v>
      </c>
      <c r="D75" s="18" t="s">
        <v>32</v>
      </c>
      <c r="E75" s="17" t="s">
        <v>228</v>
      </c>
      <c r="F75" s="13" t="s">
        <v>231</v>
      </c>
      <c r="G75" s="10" t="s">
        <v>52</v>
      </c>
      <c r="H75" s="14"/>
    </row>
    <row r="76" spans="1:8" ht="91.8">
      <c r="A76" s="9" t="s">
        <v>169</v>
      </c>
      <c r="B76" s="10">
        <f t="shared" si="0"/>
        <v>75</v>
      </c>
      <c r="C76" s="17">
        <v>108</v>
      </c>
      <c r="D76" s="18" t="s">
        <v>104</v>
      </c>
      <c r="E76" s="17" t="s">
        <v>230</v>
      </c>
      <c r="F76" s="13" t="s">
        <v>244</v>
      </c>
      <c r="G76" s="10" t="s">
        <v>52</v>
      </c>
      <c r="H76" s="14"/>
    </row>
    <row r="77" spans="1:8" ht="102">
      <c r="A77" s="9" t="s">
        <v>169</v>
      </c>
      <c r="B77" s="10">
        <f t="shared" si="0"/>
        <v>76</v>
      </c>
      <c r="C77" s="17">
        <v>108</v>
      </c>
      <c r="D77" s="18" t="s">
        <v>234</v>
      </c>
      <c r="E77" s="17" t="s">
        <v>235</v>
      </c>
      <c r="F77" s="13" t="s">
        <v>245</v>
      </c>
      <c r="G77" s="10" t="s">
        <v>52</v>
      </c>
      <c r="H77" s="14"/>
    </row>
    <row r="78" spans="1:8" ht="30.6">
      <c r="A78" s="9" t="s">
        <v>169</v>
      </c>
      <c r="B78" s="10">
        <f t="shared" si="0"/>
        <v>77</v>
      </c>
      <c r="C78" s="17">
        <v>109</v>
      </c>
      <c r="D78" s="19" t="s">
        <v>106</v>
      </c>
      <c r="E78" s="12" t="s">
        <v>105</v>
      </c>
      <c r="F78" s="13" t="s">
        <v>107</v>
      </c>
      <c r="G78" s="10" t="s">
        <v>92</v>
      </c>
      <c r="H78" s="14"/>
    </row>
    <row r="79" spans="1:8" ht="30.6">
      <c r="A79" s="9" t="s">
        <v>169</v>
      </c>
      <c r="B79" s="10">
        <f t="shared" si="0"/>
        <v>78</v>
      </c>
      <c r="C79" s="17">
        <v>110</v>
      </c>
      <c r="D79" s="19" t="s">
        <v>108</v>
      </c>
      <c r="E79" s="12" t="s">
        <v>223</v>
      </c>
      <c r="F79" s="13" t="s">
        <v>309</v>
      </c>
      <c r="G79" s="10" t="s">
        <v>92</v>
      </c>
      <c r="H79" s="14"/>
    </row>
    <row r="80" spans="1:8" ht="40.799999999999997">
      <c r="A80" s="9" t="s">
        <v>250</v>
      </c>
      <c r="B80" s="10">
        <f t="shared" si="0"/>
        <v>79</v>
      </c>
      <c r="C80" s="17">
        <v>114</v>
      </c>
      <c r="D80" s="19" t="s">
        <v>109</v>
      </c>
      <c r="E80" s="17" t="s">
        <v>201</v>
      </c>
      <c r="F80" s="22" t="s">
        <v>190</v>
      </c>
      <c r="G80" s="10" t="s">
        <v>158</v>
      </c>
      <c r="H80" s="14"/>
    </row>
    <row r="81" spans="1:8" ht="71.400000000000006">
      <c r="A81" s="9" t="s">
        <v>250</v>
      </c>
      <c r="B81" s="10">
        <f t="shared" ref="B81:B102" si="1">B80+1</f>
        <v>80</v>
      </c>
      <c r="C81" s="17">
        <v>117</v>
      </c>
      <c r="D81" s="19" t="s">
        <v>110</v>
      </c>
      <c r="E81" s="12" t="s">
        <v>202</v>
      </c>
      <c r="F81" s="22" t="s">
        <v>191</v>
      </c>
      <c r="G81" s="10" t="s">
        <v>158</v>
      </c>
      <c r="H81" s="14"/>
    </row>
    <row r="82" spans="1:8" ht="81.599999999999994">
      <c r="A82" s="9" t="s">
        <v>250</v>
      </c>
      <c r="B82" s="10">
        <f t="shared" si="1"/>
        <v>81</v>
      </c>
      <c r="C82" s="17">
        <v>118</v>
      </c>
      <c r="D82" s="19" t="s">
        <v>111</v>
      </c>
      <c r="E82" s="12" t="s">
        <v>203</v>
      </c>
      <c r="F82" s="22" t="s">
        <v>192</v>
      </c>
      <c r="G82" s="10" t="s">
        <v>158</v>
      </c>
      <c r="H82" s="14"/>
    </row>
    <row r="83" spans="1:8" ht="51">
      <c r="A83" s="9" t="s">
        <v>250</v>
      </c>
      <c r="B83" s="10">
        <f t="shared" si="1"/>
        <v>82</v>
      </c>
      <c r="C83" s="17">
        <v>119</v>
      </c>
      <c r="D83" s="19" t="s">
        <v>112</v>
      </c>
      <c r="E83" s="12" t="s">
        <v>204</v>
      </c>
      <c r="F83" s="22" t="s">
        <v>322</v>
      </c>
      <c r="G83" s="10" t="s">
        <v>158</v>
      </c>
      <c r="H83" s="14"/>
    </row>
    <row r="84" spans="1:8" ht="71.400000000000006">
      <c r="A84" s="9" t="s">
        <v>250</v>
      </c>
      <c r="B84" s="10">
        <f t="shared" si="1"/>
        <v>83</v>
      </c>
      <c r="C84" s="17">
        <v>120</v>
      </c>
      <c r="D84" s="19" t="s">
        <v>113</v>
      </c>
      <c r="E84" s="12" t="s">
        <v>198</v>
      </c>
      <c r="F84" s="22" t="s">
        <v>193</v>
      </c>
      <c r="G84" s="10" t="s">
        <v>158</v>
      </c>
      <c r="H84" s="14"/>
    </row>
    <row r="85" spans="1:8" ht="61.2">
      <c r="A85" s="9" t="s">
        <v>250</v>
      </c>
      <c r="B85" s="10">
        <f t="shared" si="1"/>
        <v>84</v>
      </c>
      <c r="C85" s="17">
        <v>121</v>
      </c>
      <c r="D85" s="19" t="s">
        <v>114</v>
      </c>
      <c r="E85" s="12" t="s">
        <v>200</v>
      </c>
      <c r="F85" s="22" t="s">
        <v>199</v>
      </c>
      <c r="G85" s="10" t="s">
        <v>158</v>
      </c>
      <c r="H85" s="14"/>
    </row>
    <row r="86" spans="1:8" ht="40.799999999999997">
      <c r="A86" s="9" t="s">
        <v>250</v>
      </c>
      <c r="B86" s="10">
        <f t="shared" si="1"/>
        <v>85</v>
      </c>
      <c r="C86" s="17">
        <v>122</v>
      </c>
      <c r="D86" s="19" t="s">
        <v>115</v>
      </c>
      <c r="E86" s="12" t="s">
        <v>310</v>
      </c>
      <c r="F86" s="22" t="s">
        <v>194</v>
      </c>
      <c r="G86" s="10" t="s">
        <v>158</v>
      </c>
      <c r="H86" s="14"/>
    </row>
    <row r="87" spans="1:8" ht="30.6">
      <c r="A87" s="9" t="s">
        <v>250</v>
      </c>
      <c r="B87" s="10">
        <f t="shared" si="1"/>
        <v>86</v>
      </c>
      <c r="C87" s="17">
        <v>123</v>
      </c>
      <c r="D87" s="19" t="s">
        <v>3</v>
      </c>
      <c r="E87" s="12" t="s">
        <v>311</v>
      </c>
      <c r="F87" s="22" t="s">
        <v>195</v>
      </c>
      <c r="G87" s="10" t="s">
        <v>158</v>
      </c>
      <c r="H87" s="14"/>
    </row>
    <row r="88" spans="1:8" ht="30.6">
      <c r="A88" s="9" t="s">
        <v>250</v>
      </c>
      <c r="B88" s="10">
        <v>87</v>
      </c>
      <c r="C88" s="17">
        <v>130</v>
      </c>
      <c r="D88" s="19" t="s">
        <v>116</v>
      </c>
      <c r="E88" s="12" t="s">
        <v>312</v>
      </c>
      <c r="F88" s="22" t="s">
        <v>196</v>
      </c>
      <c r="G88" s="10" t="s">
        <v>158</v>
      </c>
      <c r="H88" s="14"/>
    </row>
    <row r="89" spans="1:8" ht="30.6">
      <c r="A89" s="9" t="s">
        <v>251</v>
      </c>
      <c r="B89" s="10">
        <f t="shared" si="1"/>
        <v>88</v>
      </c>
      <c r="C89" s="25"/>
      <c r="D89" s="15" t="s">
        <v>144</v>
      </c>
      <c r="E89" s="17" t="s">
        <v>35</v>
      </c>
      <c r="F89" s="13" t="s">
        <v>239</v>
      </c>
      <c r="G89" s="10" t="s">
        <v>158</v>
      </c>
      <c r="H89" s="26"/>
    </row>
    <row r="90" spans="1:8" ht="132.6">
      <c r="A90" s="9" t="s">
        <v>251</v>
      </c>
      <c r="B90" s="10">
        <f t="shared" si="1"/>
        <v>89</v>
      </c>
      <c r="C90" s="25"/>
      <c r="D90" s="15" t="s">
        <v>145</v>
      </c>
      <c r="E90" s="17" t="s">
        <v>36</v>
      </c>
      <c r="F90" s="13" t="s">
        <v>240</v>
      </c>
      <c r="G90" s="10" t="s">
        <v>158</v>
      </c>
      <c r="H90" s="26"/>
    </row>
    <row r="91" spans="1:8" ht="40.799999999999997">
      <c r="A91" s="9" t="s">
        <v>251</v>
      </c>
      <c r="B91" s="10">
        <f t="shared" si="1"/>
        <v>90</v>
      </c>
      <c r="C91" s="25"/>
      <c r="D91" s="15" t="s">
        <v>146</v>
      </c>
      <c r="E91" s="17" t="s">
        <v>37</v>
      </c>
      <c r="F91" s="13" t="s">
        <v>157</v>
      </c>
      <c r="G91" s="10" t="s">
        <v>65</v>
      </c>
      <c r="H91" s="26"/>
    </row>
    <row r="92" spans="1:8" ht="40.799999999999997">
      <c r="A92" s="9" t="s">
        <v>251</v>
      </c>
      <c r="B92" s="10">
        <f t="shared" si="1"/>
        <v>91</v>
      </c>
      <c r="C92" s="25"/>
      <c r="D92" s="15" t="s">
        <v>147</v>
      </c>
      <c r="E92" s="17" t="s">
        <v>252</v>
      </c>
      <c r="F92" s="13" t="s">
        <v>313</v>
      </c>
      <c r="G92" s="10" t="s">
        <v>158</v>
      </c>
      <c r="H92" s="26"/>
    </row>
    <row r="93" spans="1:8" ht="40.799999999999997">
      <c r="A93" s="9" t="s">
        <v>251</v>
      </c>
      <c r="B93" s="10">
        <f t="shared" si="1"/>
        <v>92</v>
      </c>
      <c r="C93" s="25"/>
      <c r="D93" s="15" t="s">
        <v>148</v>
      </c>
      <c r="E93" s="17" t="s">
        <v>1</v>
      </c>
      <c r="F93" s="13" t="s">
        <v>253</v>
      </c>
      <c r="G93" s="10" t="s">
        <v>158</v>
      </c>
      <c r="H93" s="26"/>
    </row>
    <row r="94" spans="1:8" ht="51">
      <c r="A94" s="9" t="s">
        <v>251</v>
      </c>
      <c r="B94" s="10">
        <f t="shared" si="1"/>
        <v>93</v>
      </c>
      <c r="C94" s="25"/>
      <c r="D94" s="15" t="s">
        <v>149</v>
      </c>
      <c r="E94" s="17" t="s">
        <v>254</v>
      </c>
      <c r="F94" s="13" t="s">
        <v>255</v>
      </c>
      <c r="G94" s="10" t="s">
        <v>158</v>
      </c>
      <c r="H94" s="26"/>
    </row>
    <row r="95" spans="1:8" ht="20.399999999999999">
      <c r="A95" s="9" t="s">
        <v>251</v>
      </c>
      <c r="B95" s="10">
        <f t="shared" si="1"/>
        <v>94</v>
      </c>
      <c r="C95" s="25"/>
      <c r="D95" s="16" t="s">
        <v>150</v>
      </c>
      <c r="E95" s="17" t="s">
        <v>38</v>
      </c>
      <c r="F95" s="13" t="s">
        <v>38</v>
      </c>
      <c r="G95" s="10" t="s">
        <v>158</v>
      </c>
      <c r="H95" s="26"/>
    </row>
    <row r="96" spans="1:8" ht="20.399999999999999">
      <c r="A96" s="9" t="s">
        <v>251</v>
      </c>
      <c r="B96" s="10">
        <f t="shared" si="1"/>
        <v>95</v>
      </c>
      <c r="C96" s="25"/>
      <c r="D96" s="16" t="s">
        <v>151</v>
      </c>
      <c r="E96" s="17" t="s">
        <v>40</v>
      </c>
      <c r="F96" s="13" t="s">
        <v>256</v>
      </c>
      <c r="G96" s="10" t="s">
        <v>158</v>
      </c>
      <c r="H96" s="26"/>
    </row>
    <row r="97" spans="1:8" ht="20.399999999999999">
      <c r="A97" s="9" t="s">
        <v>251</v>
      </c>
      <c r="B97" s="10">
        <f t="shared" si="1"/>
        <v>96</v>
      </c>
      <c r="C97" s="25"/>
      <c r="D97" s="16" t="s">
        <v>152</v>
      </c>
      <c r="E97" s="17" t="s">
        <v>39</v>
      </c>
      <c r="F97" s="13" t="s">
        <v>39</v>
      </c>
      <c r="G97" s="10" t="s">
        <v>158</v>
      </c>
      <c r="H97" s="26"/>
    </row>
    <row r="98" spans="1:8" ht="20.399999999999999">
      <c r="A98" s="9" t="s">
        <v>251</v>
      </c>
      <c r="B98" s="10">
        <f t="shared" si="1"/>
        <v>97</v>
      </c>
      <c r="C98" s="25"/>
      <c r="D98" s="16" t="s">
        <v>153</v>
      </c>
      <c r="E98" s="17" t="s">
        <v>41</v>
      </c>
      <c r="F98" s="13" t="s">
        <v>41</v>
      </c>
      <c r="G98" s="10" t="s">
        <v>158</v>
      </c>
      <c r="H98" s="26"/>
    </row>
    <row r="99" spans="1:8" ht="30.6">
      <c r="A99" s="9" t="s">
        <v>251</v>
      </c>
      <c r="B99" s="10">
        <f t="shared" si="1"/>
        <v>98</v>
      </c>
      <c r="C99" s="25"/>
      <c r="D99" s="16" t="s">
        <v>154</v>
      </c>
      <c r="E99" s="17" t="s">
        <v>257</v>
      </c>
      <c r="F99" s="13" t="s">
        <v>323</v>
      </c>
      <c r="G99" s="10" t="s">
        <v>246</v>
      </c>
      <c r="H99" s="26"/>
    </row>
    <row r="100" spans="1:8" ht="20.399999999999999">
      <c r="A100" s="9" t="s">
        <v>251</v>
      </c>
      <c r="B100" s="10">
        <f t="shared" si="1"/>
        <v>99</v>
      </c>
      <c r="C100" s="25"/>
      <c r="D100" s="16" t="s">
        <v>155</v>
      </c>
      <c r="E100" s="17" t="s">
        <v>42</v>
      </c>
      <c r="F100" s="13" t="s">
        <v>324</v>
      </c>
      <c r="G100" s="10" t="s">
        <v>246</v>
      </c>
      <c r="H100" s="26"/>
    </row>
    <row r="101" spans="1:8" ht="30.6">
      <c r="A101" s="9" t="s">
        <v>251</v>
      </c>
      <c r="B101" s="10">
        <f t="shared" si="1"/>
        <v>100</v>
      </c>
      <c r="C101" s="25"/>
      <c r="D101" s="16" t="s">
        <v>156</v>
      </c>
      <c r="E101" s="17" t="s">
        <v>258</v>
      </c>
      <c r="F101" s="13" t="s">
        <v>325</v>
      </c>
      <c r="G101" s="10" t="s">
        <v>246</v>
      </c>
      <c r="H101" s="26"/>
    </row>
    <row r="102" spans="1:8" ht="30.6">
      <c r="A102" s="9" t="s">
        <v>251</v>
      </c>
      <c r="B102" s="10">
        <f t="shared" si="1"/>
        <v>101</v>
      </c>
      <c r="C102" s="17"/>
      <c r="D102" s="19" t="s">
        <v>314</v>
      </c>
      <c r="E102" s="17" t="s">
        <v>315</v>
      </c>
      <c r="F102" s="13" t="s">
        <v>316</v>
      </c>
      <c r="G102" s="10" t="s">
        <v>158</v>
      </c>
      <c r="H102" s="14"/>
    </row>
    <row r="104" spans="1:8" ht="61.2">
      <c r="A104" s="2" t="s">
        <v>317</v>
      </c>
    </row>
  </sheetData>
  <autoFilter ref="A1:H106"/>
  <phoneticPr fontId="1" type="noConversion"/>
  <pageMargins left="0.70866141732283472" right="0.70866141732283472" top="0.74803149606299213" bottom="0.74803149606299213" header="0.31496062992125984" footer="0.31496062992125984"/>
  <pageSetup paperSize="8" scale="120"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T1_Podaci_varijable</vt:lpstr>
      <vt:lpstr>T1_Podaci_varijable!Print_Titles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Vesna Grizelj Simic</dc:creator>
  <cp:lastModifiedBy>VVU_1</cp:lastModifiedBy>
  <cp:lastPrinted>2025-04-27T12:44:29Z</cp:lastPrinted>
  <dcterms:created xsi:type="dcterms:W3CDTF">2023-11-25T21:40:56Z</dcterms:created>
  <dcterms:modified xsi:type="dcterms:W3CDTF">2025-12-30T09:53:41Z</dcterms:modified>
</cp:coreProperties>
</file>